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D:\ARQUIVOS\LICITAÇÕES CRA-RJ\PAC\PAC 2024\"/>
    </mc:Choice>
  </mc:AlternateContent>
  <xr:revisionPtr revIDLastSave="0" documentId="13_ncr:1_{927D50DC-BCAF-4A82-ACC4-C9BAFC9A9F5B}" xr6:coauthVersionLast="47" xr6:coauthVersionMax="47" xr10:uidLastSave="{00000000-0000-0000-0000-000000000000}"/>
  <bookViews>
    <workbookView xWindow="-120" yWindow="-120" windowWidth="29040" windowHeight="15840" xr2:uid="{00000000-000D-0000-FFFF-FFFF00000000}"/>
  </bookViews>
  <sheets>
    <sheet name="UND. REQUISITANTE" sheetId="1" r:id="rId1"/>
  </sheets>
  <definedNames>
    <definedName name="Z_DAEDEE65_CE86_43A1_8C2C_D0AA82553D72_.wvu.FilterData" localSheetId="0" hidden="1">'UND. REQUISITANTE'!$B$4:$B$62</definedName>
  </definedNames>
  <calcPr calcId="191029"/>
  <customWorkbookViews>
    <customWorkbookView name="Filter 1" guid="{DAEDEE65-CE86-43A1-8C2C-D0AA82553D72}"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4w2njPlY5TL/i6S+hzU5gsSQPs6BJuJ9HHN43WBQPsA="/>
    </ext>
  </extLst>
</workbook>
</file>

<file path=xl/calcChain.xml><?xml version="1.0" encoding="utf-8"?>
<calcChain xmlns="http://schemas.openxmlformats.org/spreadsheetml/2006/main">
  <c r="E117" i="1" l="1"/>
  <c r="E7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1" authorId="0" shapeId="0" xr:uid="{00000000-0006-0000-0000-000001000000}">
      <text>
        <r>
          <rPr>
            <sz val="11"/>
            <color theme="1"/>
            <rFont val="Libre Franklin"/>
            <scheme val="minor"/>
          </rPr>
          <t>======
ID#AAABMdWK8Ng
Roberto Carlos Pessanha Barreto    (2023-05-25 20:31:34)
Prezados, boa tarde. Foi finalizada a atualização do Setor de Facilities.
------
ID#AAABMdWK8Nk
Romulo Cesar    (2023-06-05 20:39:53)
Prezados, boa tarde. Foi finalizada a atualização do Setor de TI.</t>
        </r>
      </text>
    </comment>
  </commentList>
  <extLst>
    <ext xmlns:r="http://schemas.openxmlformats.org/officeDocument/2006/relationships" uri="GoogleSheetsCustomDataVersion2">
      <go:sheetsCustomData xmlns:go="http://customooxmlschemas.google.com/" r:id="rId1" roundtripDataSignature="AMtx7mhorZ9KYwrZFM7a/9iYrZ3pq8a9PA=="/>
    </ext>
  </extLst>
</comments>
</file>

<file path=xl/sharedStrings.xml><?xml version="1.0" encoding="utf-8"?>
<sst xmlns="http://schemas.openxmlformats.org/spreadsheetml/2006/main" count="737" uniqueCount="316">
  <si>
    <t>PLANEJAMENTO ANUAL DE CONTRATAÇÕES - PAC 2024</t>
  </si>
  <si>
    <t>NOVAS AQUISIÇÕES / CONTRATAÇÕES (Unidade Requisitante)</t>
  </si>
  <si>
    <t>Unidade Requisitante</t>
  </si>
  <si>
    <t>Descrição do Objeto</t>
  </si>
  <si>
    <t>Justificativa</t>
  </si>
  <si>
    <t>Estimativa de Valor Anualizado</t>
  </si>
  <si>
    <t xml:space="preserve">Forma de Contratação Prevista       </t>
  </si>
  <si>
    <t xml:space="preserve">Mês da Necessidade </t>
  </si>
  <si>
    <t>Grau de Prioridade</t>
  </si>
  <si>
    <t>Informação Complementar</t>
  </si>
  <si>
    <t>MANUTENÇÃO E CONSERVAÇÃO</t>
  </si>
  <si>
    <t>Serviços de manutenção preventiva e corretiva de elevadores</t>
  </si>
  <si>
    <t>Manter em condições de uso, evitando o desgaste de seus componentes mecânicos, elétricos e eletrônicos, além de garantir a segurança dos usuários</t>
  </si>
  <si>
    <t>Pregão Eletrônico</t>
  </si>
  <si>
    <t>Alto</t>
  </si>
  <si>
    <t>Contrato de prestação de serviço</t>
  </si>
  <si>
    <t xml:space="preserve">Serviços de limpeza e conservação </t>
  </si>
  <si>
    <t>Manter a higienização e salubridade do ambiente de trabalho para o desempenho de quaisquer setor do CRA-RJ</t>
  </si>
  <si>
    <t xml:space="preserve">Serviços de gerenciamento de cartão combustivel </t>
  </si>
  <si>
    <t>Administrar de forma eficiente o abestecimento dos veículos a serviço do CRA-RJ</t>
  </si>
  <si>
    <t>Serviços de coleta de lixo</t>
  </si>
  <si>
    <t>Decorre da necessidade de coleta, transporte e destinação final de resíduos sólidos resultantes das dependências do  CRA-RJ</t>
  </si>
  <si>
    <t>Locação de espaço para estacionamento/garagem com serviço de lavajato</t>
  </si>
  <si>
    <t>Garantir a segurança e preservação dos veículos do CRA-RJ em local adequado, devido a indisponibilidade de estacionar em ruas próximas a Casa do Administrador, em razão das faixas de proibições</t>
  </si>
  <si>
    <t>Contratação de empresa especializada na prestação de serviços de apoio terceirizado, com mão de obra com regime de dedicação exclusiva, de copeiro (a) e mensageiro (a).</t>
  </si>
  <si>
    <t>A contratação dos serviços acima mencionados surge como providência necessária e imprescindível, tendo em vista que o CRA-RJ não dispõe, sem seu quadro de pessoal, de recursos humanos necessários para a execução desses serviços. Além do mais, tais atividades não são consideradas atividades fim e podem ser executadas de forma indireta</t>
  </si>
  <si>
    <t>Contratação de empresa especializada na prestação de serviços de apoio terceirizado, com mão de obra com regime de dedicação exclusiva, de motoristas.</t>
  </si>
  <si>
    <t>Serviços de vigilância e segurança</t>
  </si>
  <si>
    <t xml:space="preserve">Preservar a integridade patrimonial da sede do CRA-RJ, impedindo a ocorrência de furtos e roubos em suas instalações </t>
  </si>
  <si>
    <t>Serviços de manutenção ar condicionado</t>
  </si>
  <si>
    <t>Preservar o adequado funcionamento dos aparelhos, garantindo maior conforto e salubridade para funcionários e público em geral</t>
  </si>
  <si>
    <t>Aquisição de impressos gráficos diversos</t>
  </si>
  <si>
    <t>Para utilização dos funionários e também para fomentar, patrocinar e promover eventos/cursos diversos realizados pelo CRA-RJ.</t>
  </si>
  <si>
    <t>Ata de Registro de Preços</t>
  </si>
  <si>
    <t>Aquisição de Carteiras de Identidade Profissional (CIP)</t>
  </si>
  <si>
    <t>Atender a Resolução Normativa do CFA.</t>
  </si>
  <si>
    <t>Aquisição de fitas para impressão de CIPs</t>
  </si>
  <si>
    <t>Garantir a reposição do estoque visando atender as necessidades de impressões.</t>
  </si>
  <si>
    <t>-</t>
  </si>
  <si>
    <t xml:space="preserve">Aquisição de mobiliário (mesas, cadeiras, dentre outros) </t>
  </si>
  <si>
    <t>Garantir a salubridade no ambiente de trabalho e substituir mobiliários não recuperáveis.</t>
  </si>
  <si>
    <t>Pregão Eletrônico/Dispensa</t>
  </si>
  <si>
    <t>Baixo</t>
  </si>
  <si>
    <t>Ata de Registro de Preços e dispensa</t>
  </si>
  <si>
    <t>Aquisição de gêneros alimentícios</t>
  </si>
  <si>
    <t>Promover o atendimento do consumo de conselheiros, funcionários, prestadores de serviço e visitantes nas sessões plenárias, reuniões de comissões e eventos em geral, garantindo a qualidade e a economicidade nas aquisições.</t>
  </si>
  <si>
    <t>Serviços de manutenção predial</t>
  </si>
  <si>
    <t>Preservar a integridade das instalações do CRA-RJ e garantir adequadas condições de funcionamento para o trabalho de funcionários e para o acesso do público em geral.</t>
  </si>
  <si>
    <t>Serviços de serviço de paisagismo e jardinagem</t>
  </si>
  <si>
    <t xml:space="preserve">Necessária para melhorar a aparência e a funcionalidade dos espaços, tornando o ambiente mais harmonioso e, consequentemente mais atraente e agradável para os registrados no CRA-RJ, e ao público em geral, que frequentam a sede da UCAdm. </t>
  </si>
  <si>
    <t>Dispensa</t>
  </si>
  <si>
    <t>Contratação de empresa especializada para fornecimento de 01 (um) veículo tipo furgão compacto (Referência: FIAT SCUDO MULTI e CITROEN JUMPY VITRE)</t>
  </si>
  <si>
    <t>Torna-se necessário a aquisição de um veículo zero km, transformada em Van executiva de 9 passageiros, para transportar passageiros e equipamentos em eventos institucionais em toda extensão territorial do Estado do Rio de Janeiro, aumentando-se assim a agilidade na prestação de serviços aos profissionais de administração.</t>
  </si>
  <si>
    <t>Médio</t>
  </si>
  <si>
    <t>Serviço de TV a cabo</t>
  </si>
  <si>
    <t xml:space="preserve">Disponibilizar para o público geral um ambiente de entretenimento no setor de atendimento e espaço de convivência </t>
  </si>
  <si>
    <t>Obra para reforma do 7º e 8º andar</t>
  </si>
  <si>
    <t>Disponibilizar instalações adequadas para o trabalho de funcionários e acesso do público em geral.</t>
  </si>
  <si>
    <t>Concorrência</t>
  </si>
  <si>
    <t>Aquisição de aparelhos de ar condicionado split</t>
  </si>
  <si>
    <t>Garantir a salubridade no ambiente de trabalho e substituir equipamentos não recuperáveis.</t>
  </si>
  <si>
    <t>Serviços de manutenção CFTV</t>
  </si>
  <si>
    <t>Zelar pela integridade das instalações do CRA-RJ e provenir furtos, roubos e danos ao patrimônio.</t>
  </si>
  <si>
    <t>Serviços de instalação de películas protetora em vidros e superfícies</t>
  </si>
  <si>
    <t>Tendo em vista a necessidade de manter a conservação e luminosidade adequada do ambiente de trabalho. Ex. Insulfilm, adesivagem.</t>
  </si>
  <si>
    <t>Aquisição de tapetes/capachos personalizados</t>
  </si>
  <si>
    <t>Tendo em vista a necessidade de prevenir possíveis acidentes e zelar a segurança do público em dias chuvosos.</t>
  </si>
  <si>
    <t>Aquisição de materiais de copa</t>
  </si>
  <si>
    <t>Suprir o estoque do almoxarifado quanto aos materiais utilizados diariamente.</t>
  </si>
  <si>
    <t>Serviços de limpeza e higienização de carpetes, estofados e pisos</t>
  </si>
  <si>
    <t>Garantir condições adequadas de limpeza e salubridade aos funcionários e público em geral.</t>
  </si>
  <si>
    <t xml:space="preserve">Serviços de manutenção de veículos </t>
  </si>
  <si>
    <t>Garantir o funcionamento dos veículos da frota do CRA-RJ em adequadas condições de uso.</t>
  </si>
  <si>
    <t>Serviços de despachante para veículos</t>
  </si>
  <si>
    <t>Regularizar e manter os veículos do Conselho em condições regular.</t>
  </si>
  <si>
    <t>Serviços de consultoria para legalização do 7º e 8º andar através de "Mais Valia"</t>
  </si>
  <si>
    <t>Torna-se necessaria a contratação visando legalizar a modificação do projeto atual do prédio e posterior obra de refomar no 7º e 8º andar.</t>
  </si>
  <si>
    <t>Contratação de projeto para legalização de gás</t>
  </si>
  <si>
    <t>Atender aos serviços de copa no preparo diário de café e para reuniões e pequenos eventos realizados no CRA-RJ.</t>
  </si>
  <si>
    <t>Contratação de construtora para execução de obras e reformas</t>
  </si>
  <si>
    <t xml:space="preserve">
Preservar a integridade das instalações do CRA-RJ e garantir adequadas condições de funcionamento para o trabalho de funcionários e para o acesso do público em geral.</t>
  </si>
  <si>
    <t>Contratação de consultoria especializada em serviços de engenharia</t>
  </si>
  <si>
    <t>Necessário para elaboração e atualização de planilhas orçamentárias, termos descritivos, projetos arquitetônicos/estrutural/complementares e fiscalização de obras do CRA-RJ.</t>
  </si>
  <si>
    <t>Aquisição de placas personalizadas em aço escovado</t>
  </si>
  <si>
    <t>Para entregar as instituições conveniadas ao Conselho.</t>
  </si>
  <si>
    <t>Aqusição de pins personalizados</t>
  </si>
  <si>
    <t>Entregar aos profissionais registrados e utilização em eventos e solenidades a serem realizadas pelo Conselho.</t>
  </si>
  <si>
    <t xml:space="preserve">Aquisição de equipamentos e materiais elétricos e hidráulicos </t>
  </si>
  <si>
    <t>Manter a estrutura da sede em perfeito funcionamento com a realização de reparos e substituições de lâmpadas, interruptores, extensões, tomadas, válvulas, entre outros.</t>
  </si>
  <si>
    <t>Lâmpadas, bomda d'água, entre outros.</t>
  </si>
  <si>
    <t>Aquisição de equipamentos e aparelhos</t>
  </si>
  <si>
    <t>Aparelhos, máquinas, computador, TV, entre outros.</t>
  </si>
  <si>
    <t>Aqusição de materiais de expediente</t>
  </si>
  <si>
    <t>Necessário para atender as demandas eventuais e corriqueiras do CRA-RJ.</t>
  </si>
  <si>
    <t>Materiais de escritório, lixeiras, descartáveis, entre outros.</t>
  </si>
  <si>
    <t>Serviços de limpeza, higienização e desinfecção da caixa d'água</t>
  </si>
  <si>
    <t>Garantir a salubridade da água utilizada nas dependências do CRA-RJ.</t>
  </si>
  <si>
    <t xml:space="preserve">Serviços de dedetização </t>
  </si>
  <si>
    <t>Realizar o controle de agentes biológicos a fim de garantir a salubridades das instalações do CRA-RJ.</t>
  </si>
  <si>
    <t>Serviços de lavanderia</t>
  </si>
  <si>
    <t>Garantir que toalhas de mesa utilizadas em reuniões, cursos e palestras estejam sempre limpas e apresentáveis.</t>
  </si>
  <si>
    <t>Serviço de troca e fornecimento de filtros dos purificadores</t>
  </si>
  <si>
    <t>Importante para garantir a qualidade da água na lavagem e no preparo dos alimentos é primordial à saúde das pessoas que a consome.</t>
  </si>
  <si>
    <t>Serviço de manutenção da casa de máquina de incêndio e para-raios</t>
  </si>
  <si>
    <t>Manter dentro das normas e em condições de uso dos equipamentos destinados ao combate de incêndio.</t>
  </si>
  <si>
    <t>Serviços de manutenção e recarga dos extintores de incêndio</t>
  </si>
  <si>
    <t>Previnir acidentes, proteger usuários e o patrimônio público do CRA-RJ.</t>
  </si>
  <si>
    <t>Contratação de seguros para bens móveis e imóveis</t>
  </si>
  <si>
    <t>Proteger e zelar pela inegridade dos bens do CRA-RJ contra sinistros de qualquer natureza.</t>
  </si>
  <si>
    <t>Os ativos possuem diversos vencimento, sendo o primeiro em Janeiro.</t>
  </si>
  <si>
    <t>Serviços de manutenção, reparo, conserto e reforma de persianas</t>
  </si>
  <si>
    <t>Manter as persianas instaladas em diversos setores do CRA-RJ em perfeito estado e condições de uso.</t>
  </si>
  <si>
    <t>Aquisição de pen drives personalizados</t>
  </si>
  <si>
    <t>Equipamento necessário para utilização em reuniões, apresentações e eventos institucionais internos e externos do Conselho.</t>
  </si>
  <si>
    <t>Aquisição de materiais institucionais personalizados</t>
  </si>
  <si>
    <t>O CRA-RJ, por meio de convênios firmados com diversas Instituições de Ensino Superior, busca a realização de programas conjuntos de promoção e valorização do Curso de Administração e da profissão de administrador, assim como de outros cursos e profissões correlatas a esse Conselho de Classe, visando o aprimoramento de sua formação e seu aperfeiçoamento profissional. Assim, dada a necessidade de atender às diversas solenidades a serem realizadas pelo Conselho, faz-se necessária a aquisição dos referidos materiais, atendendo ao princípio da padronização e evitando o fracionamento de despesas afins.</t>
  </si>
  <si>
    <t>Serviços de aferição, calibração e certificação de tacógrafo</t>
  </si>
  <si>
    <t>O Tacógrafo é um equipamento importante e obrigatório para veículos de carga ou passageiros que registra instantânea e inalteravelmente a velocidade e o tempo do meio de transporte.</t>
  </si>
  <si>
    <t>GERÊNCIA DE TI / FISCALIZAÇÃO</t>
  </si>
  <si>
    <t>Serviços de Big Data</t>
  </si>
  <si>
    <t>Adquirir uma Plataforma de Inteligência de Mercado para se acoplar ao módulo de Fiscalização do CRA-RJ, tornando a atividade do CRA-RJ extremamente mais proativa, pontual e ampla</t>
  </si>
  <si>
    <t>INSERI O MAIOR VALOR MENSAL A SER PAGO AO SPC BRASIL</t>
  </si>
  <si>
    <t>RECURSOS HUMANOS</t>
  </si>
  <si>
    <t>Contratação de cartões magnéticos na modalidade alimentação</t>
  </si>
  <si>
    <t>Atender ao disposto no Acordo Coletivo de Trabalho, no que concerne ao fornecimento mensal de créditos para alimentação a todos os funcionários do CRA-RJ</t>
  </si>
  <si>
    <t>valor unitário R$ 550,00 x 49 (func)=R$ 26.950,00 x 9 meses.</t>
  </si>
  <si>
    <t xml:space="preserve">Contratação de Arquivologista  (por tempo determinado) </t>
  </si>
  <si>
    <t xml:space="preserve">Atender a necessidade de catalogar e armazenar os processos constantes no arquivo e documentar os itens diversos, para envio a empresa responsável pela quarda de documentos. </t>
  </si>
  <si>
    <t>valor unitário R$ 2.500,00 x 6.</t>
  </si>
  <si>
    <t>Contratação dos serviços de treinamento e capacitação</t>
  </si>
  <si>
    <t>Propiciar o atividades de treinamento e capacitação para funcionários de diversas áreas do CRA-RJ</t>
  </si>
  <si>
    <t>valor mensal R$ 5.000,00 x 12</t>
  </si>
  <si>
    <t>Contratação de Seguros de Vida</t>
  </si>
  <si>
    <t>Proteger e zelar pela inegridade dos funcionários do CRA-RJ contra sinistros de qualquer natureza</t>
  </si>
  <si>
    <t xml:space="preserve">valor mensal hoje R$ 460,39x12=5.524,68 </t>
  </si>
  <si>
    <t>Serviços de Agenciamento de Jovens Aprendizes</t>
  </si>
  <si>
    <t>Objetivar a formação técnico-profissional do jovem aprendiz, proporcionando-lhe a oportunidade de aprendizagem e desenvolvimento de seus conhecimentos, habilidades e atitudes com vistas a efetiva empregabilidade e integração ao mercado de trabalho</t>
  </si>
  <si>
    <t>Serviços de Agenciamento de Estágios</t>
  </si>
  <si>
    <t>Atuar como parceiro na formação profissional de jovens que cursam faculdade, fornecendo conhecimento prático de rotinas em diversas áreas de atuação</t>
  </si>
  <si>
    <t>Contratação de serviços contínuos de apoio terceirizado, com mão de obra em regime de dedicação exclusiva, de técnico em desenvolvimento de web, designer gráfico e redator de publicidade a serem executados com regime de dedicação exclusiva de mão de obra.</t>
  </si>
  <si>
    <t>Contratação de empresa fornecedora de Software de Departamento de Pessoal e de Gestão de Pessoas, incluindo ativação, implantação, migração de base de dados, treinamentos, operação assistida, disponibilidade da solução, suporte técnico e customização</t>
  </si>
  <si>
    <t>A referida aquisição está voltada à automatização de processos de trabalho, rotinas operacionais e controles da área de gestão de pessoas, cadastro funcional, pagamento de pessoal e anotação da hora de entrada e de saída em registro eletrônico dos trabalhadores deste Conselho.</t>
  </si>
  <si>
    <t>Serviços de treinamento e orietação colaboradores.</t>
  </si>
  <si>
    <t>Com a capacitação adequada, os colaboradores se tornam mais qualificados, melhoram suas performances e entregas de resultados. Além de otimizar o trabalho, o treinamento auxilia ainda na redução dos erros, evitando o retrabalho.</t>
  </si>
  <si>
    <t>média</t>
  </si>
  <si>
    <t>Dispensa de licitação conforme art. 75 inciso II da lei 14.133/2021</t>
  </si>
  <si>
    <t>Media</t>
  </si>
  <si>
    <t>GERÊNCIA DE TI</t>
  </si>
  <si>
    <t>Aquisição de Impressora para Carteira de Identidade Profissional (CIP).</t>
  </si>
  <si>
    <t>Atualmente o CRA-RJ dispõe de 01 (uma) impressora com mais de 05 anos de uso. Adquirir outra impressora, com tecnologia moderna trará celeridade ao trabalho, bem como economia na sua manutenção.</t>
  </si>
  <si>
    <t>Aquisição de Equipamentos de Informática (Hardware e Software).</t>
  </si>
  <si>
    <t>Promover a substituição/renovação do parque tecnlógico do CRA-RJ.</t>
  </si>
  <si>
    <t>Aquisição de Equipamentos de rede - Access Point (antenas para wi-fi).</t>
  </si>
  <si>
    <t>Manter a rede wi-fi do CRA-RJ e da UCAdm funcionando corretamente, fornecendo internet para os registrados e alunos que estiverem na sede.</t>
  </si>
  <si>
    <t>Aquisição de dispositivo de segurança de rede (Firewall).</t>
  </si>
  <si>
    <t>Manter a segurança do acesso a rede corporativa, bem como nos computadores do CRA-RJ e da UCAdm.</t>
  </si>
  <si>
    <t>FEITA A CONTRATAÇÃO DA LICENÇA DE USO PELO PERÍODO DE 24 MESES.
VENCIMENTO DIA 31/05/25</t>
  </si>
  <si>
    <t>Aquisição de peças para Nobreak (CRA-RJ e UCAdm).</t>
  </si>
  <si>
    <t>Garantir o seu bom desempenho.</t>
  </si>
  <si>
    <t>Aquisição de Suprimentos de informática.</t>
  </si>
  <si>
    <t>Prover materiais de informática aos diversos setores do CRA-RJ para execução das atividades diárias.</t>
  </si>
  <si>
    <t>Aquisição de Licenças Project (usuário e gerencial).</t>
  </si>
  <si>
    <t>Permitirá o planejamento, execução ou controle de uma série de atividades que se relacionam, trabalhando alinhado à utilização de recursos, custos, cronograma entre as principais áres do CRA-RJ.</t>
  </si>
  <si>
    <t>Aquisição de Licenças Office 2022</t>
  </si>
  <si>
    <t>O pacote Office, da Microsoft, facilita processos diários, de modo a possibilitar maior produtividade, atuando em diversas tarefas, tais como edição de textos, gestão de planilhas, apresentação de slides etc.</t>
  </si>
  <si>
    <t>Aquisição de Aparelho de telefone IP</t>
  </si>
  <si>
    <t>Os aparelhos de telefone IP servirão para que o CRA-RJ possa migrar a sua telefonia de R2 Digital para IP.</t>
  </si>
  <si>
    <t>Gerência de TI</t>
  </si>
  <si>
    <t>Aquisição Digital de periódicos (Data Vênia)</t>
  </si>
  <si>
    <t>Promover o acesso para subsidiar as ações realizadas pelo CRA-RJ</t>
  </si>
  <si>
    <t>Setembro</t>
  </si>
  <si>
    <t>Contrato válido até o dia 31/12/24</t>
  </si>
  <si>
    <t>Aquisição de Projetor Smart</t>
  </si>
  <si>
    <t>Permitirá que eventos realizados fora da sede do CRA-RJ possam contar com projeção, nos casos em que o local escolhido não tenha esse equipamento.</t>
  </si>
  <si>
    <t>Contratação de empresa especializada solução de tecnologia da informação e comunicação de subscrição de 170 licenças de uso de softwares do tipo suíte de escritório</t>
  </si>
  <si>
    <t>Se faz necessaria a aquisição de licenças de uso de softwares do tipo suíte de escritório com direito de atualização e suporte, podendo ser prorrogado, conforme especificações e quantidades indicadas no Termo de Referência, anexo I do Edital.</t>
  </si>
  <si>
    <t>Adesão de Registro de Preços</t>
  </si>
  <si>
    <t>Contrato em vigor</t>
  </si>
  <si>
    <t>Link de internet principal</t>
  </si>
  <si>
    <t>Contratação de empresa de telecomunicações para prestação de serviços de link principal de acesso à rede mundial de computadores, internet, por meio de fibra ótica, para o prédio principal do Conselho Regional de Administração do Rio de Janeiro – CRA-RJ e para o prédio anexo, sede da Universidade Corporativa do Administrador – UCAdm.</t>
  </si>
  <si>
    <t>Serviços de Telefonia Fixa</t>
  </si>
  <si>
    <t>Contribuir para a dinâmica das comunicações, de tal sorte que sua falta pode comprometer a eficiência das atividades institucionais e o atendimento aos profissionais e empresas registrados</t>
  </si>
  <si>
    <t xml:space="preserve">Contratação de empresa especializada para a prestação dos serviços de suporte técnico e manutenção  preventiva remotos e manutenção corretiva presencial no PABX, com sistema hibrido TDM X IP, da marca  MONYTEL modelo NG09 série 00522 / 00523 </t>
  </si>
  <si>
    <t>A manutenção no PABX (Private Automatic Branch Exchange), também conhecido como central telefônica, é essencial para garantir o seu funcionamento adequado. A manutenção pode ser preventiva, realizada de forma regular para evitar problemas futuros, ou corretiva, quando há algum defeito ou falha no sistema.</t>
  </si>
  <si>
    <t>Contratação de empresa de telecomunicações para prestação de serviços de link, para servir de redundância ao link principal, de acesso à rede mundial de computadores, internet, por meio de rádio.</t>
  </si>
  <si>
    <t>Tornou-se comum nas grandes organizações a presença de links  redundantes para mitigar os riscos de uma indisponibilidade completa; e utilizando esses links de  forma balanceada para melhorar a qualidade do serviço. Ou seja, o trabalho no CRA-RJ e na UCAdm diretamente de links de acesso à internet e para isso faz necessário a presença de link redundante para fornecer garantia de disponibilidade de serviço.</t>
  </si>
  <si>
    <t xml:space="preserve">Contratação de empresa especializada em serviço continuado de manutenção preventiva e corretiva, sem o fornecimento de peças e baterias, de 01 (um) nobreak de 30Kva e 01 (um) nobreak de 10Kva, </t>
  </si>
  <si>
    <t>Suporte, manutenção preventiva e corretiva e assistência técnica de equipamentos de informática e infra-estrutura lógica</t>
  </si>
  <si>
    <t>Manutenção preventiva e corretiva e assistência técnica de equipamentos de informática e infraestrutura lógica com o gerenciamento de nossa rede composta por 07 (sete) servidores Windows, 01 (um) servidor Novell, 126 (cento e vinte e seis) computadores, 13 (treze) impressoras, 07 (sete) switchs e outros equipamentos, realizando a manutenção e instalação de pontos da rede de dados, gestão de segurança de informações, manutenção de todo hardware instalados, auxílio aos usuários em suas dúvidas e problemas de informática e assessoria técnica de informática a direção do CRA-RJ.</t>
  </si>
  <si>
    <t>Locação de Impressoras multifuncionais</t>
  </si>
  <si>
    <t>Promover a impressão e digitalização de documentos internos de forma eficiente e com menor custo ao CRA-RJ</t>
  </si>
  <si>
    <t xml:space="preserve">Contratação de empresa especializada visando o fornecimento de ribbons de impressão para impressora ENTRUST DATACARD SIGMA DS2, visando à expedição das Carteiras de Identidade Profissional (CIP).
</t>
  </si>
  <si>
    <t>O CRA-RJ adaptou um dos veículos de sua propriedade, van renault master L3H2, para unidade móvel de atendimento (itinerante) e para que seja feito o atendimento de forma adequada se faz necessário equipar o veículo com impressora de carteira de identidade profissional, pelo exposto faz-se necessária a reposição de estoque com a aquisição de tais ribbons de impressão.</t>
  </si>
  <si>
    <t>Alta</t>
  </si>
  <si>
    <t>GERENCIA DE TI</t>
  </si>
  <si>
    <t>Contratação de empresa especializada para a locação de 01 (um) computador do tipo desktop e 01 (um) computador do tipo notebook, para uso em dois eventos no período de 04 a 06/03/2024 e 23 a 25/04/2024, para o Conselho Regional de Administração do Rio de Janeiro – CRA-RJ;</t>
  </si>
  <si>
    <t xml:space="preserve">Tal contratação se faz necessária pois o processo de compra de equipamentos para uso do setor CRARJPLAY não será finalizado a tempo de fornecer os equipamentos necessários para a realização dos eventos que ocorrerão nos dias 06/03 e 25/04/2024, pelo exposto é necessária a locação destes equipamentos para a realização da transmissão desses eventos </t>
  </si>
  <si>
    <t>Aquisição de 32 (trinta e duas) baterias, de 12v com 45 amperes, para instalação no nobreak de 30Kva, patrimônio nº 3464, localizado na sede administrativa do Conselho Regional de Administração do Rio de Janeiro – CRA-RJ (Rua Professor Gabizo nº 197).</t>
  </si>
  <si>
    <t>O nobreak instalado na sede do CRA-RJ, oferece proteção adicional aos sistemas de informática nos casos de oscilação e/ou falta abrupta de energia, bem como assegura a continuidade de funcionamento no caso de interrupção do fornecimento de energia elétrica, portanto, fundamental para a continuidade e qualidade no fornecimento da energia elétrica aos equipamentos instalados na sede, eventuais falhas no fornecimento de energia elétrica por parte da Concessionária de Energia Elétrica pode acarretar: a) Danos nas unidades de armazenamento de dados dos computadores; b) Falhas no funcionamento de switches e roteadores (antenas de wi-fi); c) Interrupção do funcionamento no sistema de telefonia (PABX); d) Dentre outros. Os nobreaks operam no regime 24x7 e são responsáveis pelo fornecimento, em caso de queda da energia da rede pública, de energia elétrica estabilizada e contínua durante o período de autonomia do equipamento. Assim, os nobreaks evitam o desligamento abrupto de equipamentos delicados e valiosos, que podem ser danificados em ocorrências desse tipo.</t>
  </si>
  <si>
    <t>Conserto das impressoras de carteira de identificação profissional da marca Zebra modelo ZXP Series 9 nº de série Z9J175000141 e 10J175000006 para o CRA-RJ.</t>
  </si>
  <si>
    <t>As impressoras da marca Zebra modelo ZXP Series 9 nº de série Z9J175000141 e 10J175000006 apresentaram problemas e se fez necessário o envio para a assistência técnica, uma vez que as impressoras estando indisponíveis para uso acarreta no atraso da confecção das carteiras de identificação profissional, trazendo prejuízo a imagem do CRA-RJ ao não atender o profissional adequadamente</t>
  </si>
  <si>
    <t>Contratação do serviço de suporte técnico em informática para atendimento aos usuários do Conselho Regional de Administração do Rio de Janeiro – CRA-RJ, a serem executados nas dependências da sede administrativa do Conselho Regional de Administração do Rio de Janeiro – CRA-RJ e seus anexos (Rua Professor Gabizo nº 195, 197 e 201).</t>
  </si>
  <si>
    <t xml:space="preserve">A informática é uma ferramenta fundamental para a execução dos serviços nas empresas públicas e privadas, a presente contratação tem por objetivo manter em perfeito estado os equipamentos de TI e da infraestrutura de rede, de forma a garantir seu funcionamento pleno, contínuo e seguro, além da prestação de suporte ao usuário, tendo em vista que o CRA-RJ não dispõe, em seu quadro de pessoal, de recursos humanos necessários para a execução desses serviços. </t>
  </si>
  <si>
    <t>Contratação de empresa para transporte da câmera de vídeo portátil 35mm Black Magic Cinema Prodution 4K, nº de patrimônio 3234, para São Paulo/SP a fim de que seja elaborado orçamento visando o conserto do referido equipamento.</t>
  </si>
  <si>
    <t>A câmera de vídeo portátil 35mm Black Magic Cinema Prodution 4K, nº de patrimônio 3234, utilizada pelo setor CRARJPLAY para gravações e transmissões ao vivo apresentou problemas e se faz necessário o envio para a assistência técnica localizada em São Paulo/SP, responsável pela  manutenção nesse equipamento, por este motivo a necessidade da contratação do transporte</t>
  </si>
  <si>
    <t>Aquisição de 05 (cinco) Access Point e 05 (cinco) fontes PoE, para o uso na rede wi-fi do Conselho Regional de Administração do Rio de Janeiro – CRA-RJ.</t>
  </si>
  <si>
    <t>Torna-se necessário a aquisição visando reposição de estoque, a fim de atender as demandas na utilização de diversos tipos de material de escritório pelas diversas atividades desempenhadas pelo CRA-RJ, tanto de execução da sua atividade fim, quanto da necessidade de atender a eventos/cursos diversos realizados pelo CRA-RJ.</t>
  </si>
  <si>
    <t>Contratação de empresa para locação de 04 (quatro) impressoras da marca Entrust Datacard modelo Sigma DS2 de carteira de identidade profissional para o Conselho Regional de Administração do Rio de Janeiro – CRA-RJ, para o presente exercício (maio a dezembro de 2024). R$23.796,48</t>
  </si>
  <si>
    <t xml:space="preserve">A fim de expandir operacionalmente os programas e atividades deste Conselho, aproximando a entidade de seus públicos-alvo, o CRA-RJ adaptou um dos veículos de sua propriedade, Van Renault Master L3H2, para unidade móvel de atendimento (itinerante) e para que seja feito o atendimento de forma adequada se faz necessário equipar o veículo com impressora de carteira de identidade profissional. Atualmente o CRA-RJ possui 03 (três) impressoras de carteira de identidade profissional e todas apresentam problemas, portanto foram encaminhadas para a assistência técnica e por falta de peças no mercado sem perspectivas de retorno. Por este motivo se faz necessária a locação de novas impressoras. A locação se deu pela agilidade na entrega uma vez que a aquisição de uma nova impressora, por ser um item importado, levaria, no mínimo 60 (sessenta) dias úteis.
</t>
  </si>
  <si>
    <t>Aquisição de suprimentos de informática para uso no Conselho Regional de Administração do Rio de Janeiro - CRA-RJ</t>
  </si>
  <si>
    <t>A necessidade da compra de suprimentos de informática tem o objetivo de fornecer aos funcionários ferramentas adequadas para o trabalho, otimizando o desempenho e a produtividade, tendo em vista o estoque atual desses itens está baixo, por este motivo se faz necessária a compra;</t>
  </si>
  <si>
    <t>Aquisição de 25 (vinte e cinco) assinaturas de licenças do software Power BI para o Conselho Regional de Administração do Rio de Janeiro – CRA-RJ</t>
  </si>
  <si>
    <t xml:space="preserve">O Power BI é uma plataforma de análise de dados desenvolvida pela Microsoft, projetada para permitir que usuários corporativos e analistas de dados visualizem e compartilhem informações de maneira eficaz. Com sua interface intuitiva e recursos avançados de análise, o Power BI permite que os usuários conectem-se a uma ampla variedade de fontes de dados, transformem e modelem esses dados e, em seguida, criem visualizações dinâmicas e interativas para obter insights significativos, permitindo aos usuários transformar dados em insights acionáveis de forma rápida e eficiente, capacitando-os a tomar decisões mais seguras </t>
  </si>
  <si>
    <t xml:space="preserve">GERÊNCIA DE EVENTOS </t>
  </si>
  <si>
    <t>Aquisição de Medalhas</t>
  </si>
  <si>
    <t>Atender a premiação "Belmiro Siqueira" concedida pelo CRA-RJ</t>
  </si>
  <si>
    <t>Março e Setembro</t>
  </si>
  <si>
    <t>Necessidade conforme orientação da Adminstração, podendo ser realizada em mais meses durante o ano.</t>
  </si>
  <si>
    <t>Aquisição de Troféus</t>
  </si>
  <si>
    <t>Visa atender as diversas premiações/honrarias concedidas pelo CRA-RJ</t>
  </si>
  <si>
    <t>Entrega de Premiações, conforme data dos ENCADs ou conforme orientação da Administração.</t>
  </si>
  <si>
    <t>Serviço de buffet</t>
  </si>
  <si>
    <t>Contratação sob demanda em eventos e solenidades a serem realizadas pelo Conselho</t>
  </si>
  <si>
    <t>Contratação de Agência de Publicidade para divulgação eu busdoor, rádios e outras mídias</t>
  </si>
  <si>
    <t>Visa atendimento as ações para o Mês do Profissional de Administração</t>
  </si>
  <si>
    <t>Agosto / 
Setembro</t>
  </si>
  <si>
    <t>Ata de Registro de Preços para possibilidade de Eventos</t>
  </si>
  <si>
    <t>Viabilização de infraestrutura, logística, organização, execução e avalização de eventos realizados pelo CRA-RJ dentro e fora de suas dependências</t>
  </si>
  <si>
    <t>Janeiro a 
Dezembro</t>
  </si>
  <si>
    <t>GERENCIA DE EVENTOS</t>
  </si>
  <si>
    <t>Contratação de empresa especializada para prestação dos serviços de buffet (alimentos leves – tipo: coffee break, Welcome Coffee, Coquetel e brunch), para o evento de lançamento oficial da 1ª Olimpíada Brasileira de Administração – OBAdm como parte das atividades correlatas de cunho educacional e motivacional que está programada para ocorrer nas dependências deste CRA-RJ.</t>
  </si>
  <si>
    <t>Considerando a missão do CRA-RJ que é promover a difusão da Ciência da Administração e a valorização do profissional de Administração, a sustentabilidade das organizações e o desenvolvimento do país, haja vista a relevância das funções desempenhadas por milhares destes profissionais pelo Brasil e tendo como finalidade a promoção de um encontro dos profissionais de Administração que atualmente atuam direta ou indiretamente neste Conselho como profissionais parceiros das Comissões Especiais e os Delegados, a Presidência realizará uma reunião de apresentação do projeto Adm Maker, das Olimpíadas Brasileira de Administração e de pontos do Plano de Trabalho que serão apresentados, cujo objetivo maior é o de identificação das oportunidades para a otimização das ações encetadas pela gestão deste CRA-RJ, que por sua vez volta a investir em sua atividade-fim de fiscalização profissional, apoiada por tecnologias, comunicações, eventos e serviços para os registrados e para a sociedade organizada. A expectativa é que as pessoas, grupos formais e parceiros institucionais, elaborem e apresentem ao CRA-RJ suas propostas para o desenvolvimento de projetos, sendo desejável que os esforços conjuntos proporcionem resultados exponenciais, ou seja, que tenham potencial para serem expandidos em decorrência de suas relevâncias.</t>
  </si>
  <si>
    <t>Realizada</t>
  </si>
  <si>
    <t>Contratação de empresa especializada para prestação dos serviços de consultoria para organização de eventos, mediante o planejamento, estruturação, desenvolvimento e comunicação de temas, sessões, palestras, simpósios, workshops, homenagens e quaisquer outras atividades correlatas de cunho educacional e motivacional que seja parte do XVII ENCAD, previsto para realizar-se nos dias 11 e 12 de setembro de 2024, visando suprir as necessidades do CRA-RJ.</t>
  </si>
  <si>
    <t xml:space="preserve">O ENCAD – Encontro de Administradores é um evento periódico, anual, objetivando mobilizar, unir e valorizar os profissionais de Administração, assim como futuros profissionais, os estudantes de administração, promovendo a reflexão e o debate sobre temas de interesse da profissão e da sociedade em geral. O ENCAD é estruturado com palestras conduzidas por especialistas, proporcionando debates que tragam visibilidade as novas dinâmicas para a atuação dos profissionais e integração dos estudantes no mercado de trabalho. Assim, para a realização de encontro de alta qualidade no campo da Administração, com temas relevantes que contribuam para a formação de espírito crítico dentre os profissionais de Administração e estudantes, faz-se necessária a contratação dos serviços especializados de consultoria para o planejamento, estruturação e desenvolvimento do XVII ENCAD.
</t>
  </si>
  <si>
    <t>Inexigibilidade de Licitação art. 74, inciso III da Lei 14.133/2021;</t>
  </si>
  <si>
    <t>COMUNICAÇÃO</t>
  </si>
  <si>
    <t>Aquisição de Equipamentos e Suprimentos diversos para fotografia e transmissão de áudio e vídeo</t>
  </si>
  <si>
    <t>Auxiliar na divulgação de eventos e comunicados do CRA-RJ, a fim de dar amplo conhecimento aos profissionais regitrados e público em geral</t>
  </si>
  <si>
    <t>Fevereiro</t>
  </si>
  <si>
    <t>Contratação de serviços de impulsionamento de redes sociais</t>
  </si>
  <si>
    <t>Potencialização do alcance de publicações digitais deste CRA-RJ. O impulsionamento é uma ferramenta de tráfego pago utilizada nas redes sociais (como o Instagram e o alcance de uma das suas publicações. Ou seja, impulsionando a sua publicação, ela será entregue a muito mais pessoas e não somente para aquelas que seguem a sua página.</t>
  </si>
  <si>
    <t>Todos</t>
  </si>
  <si>
    <t>Contratação de empresa especializada em Serviços para disponibilização e adaptação contínua de Plataforma de serviços de Atendimento Digital (Omnichannel)</t>
  </si>
  <si>
    <t>Serviço para melhor atendimento e comunicação com os registrados sobre eventos, prazos e outras definições importantes.</t>
  </si>
  <si>
    <t>Na implantação teremos que efetuar o pagamento único de R$ 20.000.00</t>
  </si>
  <si>
    <t>Contratação de serviços técnicos profissionais para Consultoria, instalação e manutenção de equipamentos audiovisuais</t>
  </si>
  <si>
    <t>Fevereiro e sob demanda</t>
  </si>
  <si>
    <t xml:space="preserve">Serviços continuados de hospedagem em Data Center </t>
  </si>
  <si>
    <t xml:space="preserve">Garantir o perfeito funcionamento dos servidores instalados naquele local, assegurando a qualidade, rapidez e segurança no tráfego de dados e informações internas e externas, garantindo assim a eficiência, eficácia e efetividade dos serviços prestados pelo CRA-RJ </t>
  </si>
  <si>
    <t>Licença mensal e não exclusiva de uso do software “iSend Pro”, como ferramenta profissional para a comunicação e marketing digital</t>
  </si>
  <si>
    <t>necessidade deinovar e melhorar suas ferramentas de Comunicação e Marketing Digital Multicanal, profissionalizando-se e integrando novos recursos e serviços presentes no mercado, oferecidos por empresas especializadas</t>
  </si>
  <si>
    <t>Inexigibilidade</t>
  </si>
  <si>
    <t xml:space="preserve"> Aquisição de Licenças Adobe Creative Cloud</t>
  </si>
  <si>
    <t>Fornecer as ferramentas necessárias para aprimorar as atividades de publicação e gerenciamento de sítios web, produzindo imagens eletrônicas para inserção na intranet, no sítio do CRA-RJ, além de outros serviços de design</t>
  </si>
  <si>
    <t>Contratação de serviços de operadores de câmera e operador de áudio, conforme quantitativo e especificações estabelecidas nos autos do PA.</t>
  </si>
  <si>
    <t>Tal contratação se faz necessária para fornecer os serviços necessários para que a Assessoria de Comunicação e o Núcleo de Desenvolvimento do CRA-RJ atendam todos os serviços que lhe são demandados para divulgação dos projetos da instituição. A ausência destes profissionais afeta a produtividade da área, gerando atrasos nos processos produtivos e impossibilitando o atendimento de certas demandas feitas pelas demais áreas dessa Autarquia Federal. Dessa forma, com a contratação destes profissionais, a Assessoria de Comunicação poderá realizar a cobertura dos eventos de lançamento da 1ª Olimpíada Brasileira de Administração (OBAdm) e do Encontro de Administradores 2024 (Encad);</t>
  </si>
  <si>
    <t>GERÊNCIA ADMINISTRATIVA</t>
  </si>
  <si>
    <t>Serviços de Gestão e Guarda de documentos</t>
  </si>
  <si>
    <t>Promover o tratamento, armazenamento, conservação, arquivamento e gerenciamento de documentos administrativos correntes, intermediários e permanentes produzidos pelo CRA-RJ</t>
  </si>
  <si>
    <t>Serviços de Transporte (táxi)</t>
  </si>
  <si>
    <t>Permitir o pleno desempenho das atividades e funções de funcionários, Conselheiros e demais colaboradores quando necessário.</t>
  </si>
  <si>
    <t>Serviços de Agenciamento de Passagens Aéreas</t>
  </si>
  <si>
    <t>Garantir meio de transporte aéreo para participação de Conselheiros e demais colaboradores em reuniões/eventos externos de interesse do CRA-RJ</t>
  </si>
  <si>
    <t>GERÊNCIA DE PLANEJAMENTO</t>
  </si>
  <si>
    <t>Contratação de empresa especializada para realização de publicação oficial de editais em jornal de grande circulação, por força do disposto no art. 54, § 1º da Lei nº 14.1333, de 01 de abril de 2021.  Aviso de Licitação - Pregão Eletrônico n.º 001/2024 e Pregão Eletrônico n.º 003/2024.</t>
  </si>
  <si>
    <t xml:space="preserve">A presente contratação decorre da necessidade de atendimento aos princípios da publicidade e da transparência dos atos praticados no âmbito da Administração Pública, consoante mandamento constitucional e em especial, o contido nos artigos 5º e 54 da Lei nº 14.133/2021. Ademais, em virtude da obrigatoriedade da utilização da nova Lei Geral de Licitações nº 14.133/2021, a partir de abril de 23, o art. 54, §1º da moderna legislação de licitações exige a publicação do extrato dos editais de licitação, inclusive os certames na modalidade pregão, em jornais de grande circulação
</t>
  </si>
  <si>
    <t>Estimativa de contratação de 300 cm no formato de 2 colunas x 7 cm ao custo de R$ 165,00/cm (média de 30 publicações)</t>
  </si>
  <si>
    <t xml:space="preserve">Contratação de empresa especializada em divulgação de spot em rádio, visando promover uma ação institucional alusiva à realização da 1ª olimpíada brasileira de administração, com o tema “A gestão dos ODS nas organizações” </t>
  </si>
  <si>
    <t>Visando informar a sociedade com maior rapidez e de forma clara e objetiva sobre a OBAdm, o CRA-RJ promoverá ações institucionais de divulgação, sendo elencado o spot de rádio, que é muito assertivo para o objetivo do CRA-RJ que é reforçar o comprometimento com o fortalecimento da imagem da Administração como disciplina acadêmica e profissional, destacando sua relevância na sociedade.</t>
  </si>
  <si>
    <t xml:space="preserve">Contratação de empresa especializada no fornecimento de assinatura de ferramenta de pesquisa e comparação de preços praticados pela administração Pública, para instrução de processos de aquisição/contração no âmbito do CRA-RJ;
</t>
  </si>
  <si>
    <t>Objetiva atender à solicitação dos variados setores desta Autarquia, que necessitem de uma ferramenta para auxiliar em todas as fases da contratação: preparação, licitação e execução do contrato, garantindo que o procedimento referente a cotação de preços seja muito mais rápido e eficiente, ampliando os resultados da pesquisa e aferindo a realidade dos preços, atendendo assim aos princípios constitucionais da economicidade e da moralidade. Uma ferramenta oportuna para solução de dúvidas e questões que requerem maior qualidade, eficiência ou urgência na formação de preços estimados, elaboração de termo de referência e especificação técnica, tornando, assim, as aquisições mais eficazes, transparente e econômicas;</t>
  </si>
  <si>
    <t xml:space="preserve">Inexigibilidade de Licitação art. 74, inciso I da Lei 14.133/2021 </t>
  </si>
  <si>
    <t>GEDIV</t>
  </si>
  <si>
    <t>Serviços de Impressão a laser e manuseio de material</t>
  </si>
  <si>
    <t>Realizar a impressão e manuseio de boletos/documentos, em grande quantidade, de forma rápida e com baixo custo.</t>
  </si>
  <si>
    <t>ASSESSORIA PRESIDENCIA</t>
  </si>
  <si>
    <t>Fornecimento de solução técnica em desenvolvimento, manutenção, promoção e sustentação de software para gestão de olimpíadas do conhecimento, visando a execução do projeto “Olimpíada Brasileira de Ciência da Administração”.</t>
  </si>
  <si>
    <t>Em razão do objetivo de realização da Olimpíada Brasileira de Ciência da Administração que é, em sua essência, um evento que ofertará jogos educacionais e provas no formato online e/ou presencial com intuito de contribuir para a atração e retenção de estudantes, profissionais e empresas registradas no CRA-RJ, além de contribuir significativamente para a formação de profissionais altamente competentes em Administração, alinhados aos padrões éticos e técnicos exigidos pela profissão. Ao promover uma olimpíada nessa área, o CRA-RJ demonstra comprometimento com o fortalecimento da imagem da Administração como disciplina acadêmica e profissão, destacando sua relevância na sociedade</t>
  </si>
  <si>
    <t>Contratação de serviços especializados para implantação de programa de Governança Corporativa para imposição de compliance, códigos de conduta, assessoramento e mapeamento interno para formalização de protocolos de integridade (PIN –Programa de Integridade), para suprir as necessidades do CRA-RJ.</t>
  </si>
  <si>
    <t>A contratação dos serviços de técnicos especializados para implantação de Programa de Governança, baseados em protocolos de integridade e com foco em compliance intenta manter o Conselho Regional de Administração do Rio de Janeiro atuando segundo os preceitos legais, de acordo com as orientações das Cortes de Contas responsáveis por sua fiscalização e por fim promover segurança jurídica.</t>
  </si>
  <si>
    <t>ASSESSORIA DA PRESIDENCIA</t>
  </si>
  <si>
    <t>Contratação de empresa especializada em atividades de filmagem, produção, roteirização, edição e sonorização de 1 (um) vídeo, e a produção de uma apresentação digital, para as apresentações institucionais presenciais e/ou a distância do Conselho Regional de Administração
do Rio de Janeiro (CRA-RJ).</t>
  </si>
  <si>
    <t xml:space="preserve">A fim de expandir operacionalmente os programas e atividades deste Conselho, aproximando a entidade de seus públicos-alvo. A contratação tem como objetivo aumentar o espectro de atuação do CRA-RJ, por meio de ações nas Instituições de Ensino, empresas e sociedade, para atender aos profissionais de administração, estudantes e ao público em geral, que congregue ao mesmo tempo três pilares básicos: descentralização, flexibilização e maior abrangência territorial, além de contribuir para a melhoria da imagem deste Conselho, conferindo ainda maior visibilidade à atuação do CRA-RJ. </t>
  </si>
  <si>
    <t>Contratação de empresa especializada em atividades de melling de imprensa, disparos de releases, monitoramento e clipping de notícias, para melhor divulgação do Conselho Regional de Administração do Rio de Janeiro (CRA-RJ), junto aos seus profissionais, empresas e sociedade.</t>
  </si>
  <si>
    <t>A fim de expandir operacionalmente os programas e atividades deste Conselho, aproximando a entidade de seus públicos-alvo, aumentando o espectro de atuação do CRA-RJ, por meio de ações de comunicação, cujo o seu principal recurso é acelerar e otimizar os trabalhos estratégicos e táticos dos diversos âmbitos da comunicação, para atender aos profissionais de administração, empresas, estudantes e ao público em geral, que congregue ao mesmo tempo três pilares básicos: descentralização, flexibilização e maior abrangência territorial, além de contribuir para a melhoria da imagem deste Conselho, conferindo ainda maior visibilidade à atuação do CRA-RJ. Para tanto, a necessidade de contratação do serviço de uma empresa especializada em comunicação com a imprensa em geral é fundamental para imagem institucional do CRA-RJ;</t>
  </si>
  <si>
    <t>Inscrição no evento, onde a colaboradora da Comissão Especial de Administração de Serviços de Saúde - CASS do CRA-RJ, Adm. Elaine Cristina Saldanha Rocha, participará no 19º Encontro de Hospitais do Estado do Rio de Janeiro, que será realizado no período de 12 a 14 de abril de 2024, no Hotel Ferradura Resort, em Búzios/RJ.</t>
  </si>
  <si>
    <t xml:space="preserve">Considerando a missão do CRA-RJ que é promover a difusão da Ciência da Administração e a valorização do profissional de Administração, a sustentabilidade das organizações e o desenvolvimento do país, haja vista a relevância das funções desempenhadas por milhares destes profissionais pelo Brasil, a Comissão Especial de Administração de Serviços de Saúde - CASS do Conselho Regional de Administração - CRA-RJ, planeja intensificar suas ações neste ano (2024), trazendo para o conselho, atualizações relevantes do setor que contribuirão significativamente para o avanço na área da saúde. A Presidência deste CRA-RJ autorizou a participação da colaboradora no 19º Encontro de Hospitais do Estado do Rio de Janeiro, conforme documentos nos autos do PA. </t>
  </si>
  <si>
    <t>ASREL</t>
  </si>
  <si>
    <t>Contratação de empresa especializada para o fornecimento de Sistema Corporativo de Conselhos de Classe, incluindo licenciamento de uso da ferramenta, levantamento de requisitos, customização dos módulos do sistema, implantação, treinamento e manutenção preventiva e evolutiva, hospedagem com Jboss e Oracle (licenças e instalações), servidor de envio de e-mails (somente do sistema), DNS, domínio e suporte do servidor e Certificação Digital SSL,  para atender as demandas do CRA-RJ.</t>
  </si>
  <si>
    <t xml:space="preserve">O CRA-RJ, respaldado na Lei 4.769, de 09 de setembro de 1965, tem como finalidade principal a fiscalização do exercício profissional dos profissionais de Administração em sua área de jurisdição, que abrange todo o estado do Rio de Janeiro. Atualmente o CRA-RJ possui um sistema de informação gerencial - SIG que atende de forma ampla e integrada, às suas necessidades. </t>
  </si>
  <si>
    <t>Contratação de empresa especializada para prestação de serviços de proteção ao crédito com acesso ao sistema de informações cadastrais com base nos bancos de dados do Serviço Nacional de Proteção, tudo em conformidade com o disposto no estudo técnico preliminar e Termo de referência anexados nos autos do PA.</t>
  </si>
  <si>
    <t>Manter atualizada a base de dados dos registrados e negativar os inadimplentes, PF e PJ, além de permitir a consulta de modo a confirmar se o registrado mantém atividade privativa da profissão de Administrador</t>
  </si>
  <si>
    <t>GERÊNCIA FINANCEIRA</t>
  </si>
  <si>
    <t>Serviços Técnicos em Contabilidade Pública</t>
  </si>
  <si>
    <t>Realizar a manutenção das rotinas administrativas e da escrituração dos apontamentos contábeis, dentro dos preceitos legais, e orientações emanadas do CFA</t>
  </si>
  <si>
    <t>ASSESSORIA DA UCADM</t>
  </si>
  <si>
    <t>Contratação dos serviços de intrutores e conteudista para cursos e palestras (presenciais/virtuais)</t>
  </si>
  <si>
    <t>Proporcionar aos profissionais registrados o aprimoramento técnico</t>
  </si>
  <si>
    <t>Credenciamento</t>
  </si>
  <si>
    <t>Contratação dos serviços de conteudista para o desenvolvimento de cursos virtuais</t>
  </si>
  <si>
    <t>Contratação dos serviços de marketing digital para os cursos pagos</t>
  </si>
  <si>
    <t>Promover anúncios sobre os cursos ministrados na UCAdm, aumentando o alcance em midias sociais</t>
  </si>
  <si>
    <t>Contratação dos serviços de migração (curso básico)</t>
  </si>
  <si>
    <t>Realizar a transposição de curso presencial/conteúdo para modalidade via internet</t>
  </si>
  <si>
    <t>SECRETARIA DA PRESIDÊNCIA</t>
  </si>
  <si>
    <t>Serviços de Encadernação/Digitalização de livros ata</t>
  </si>
  <si>
    <t>Organizar e preservar o registro de atos realizados em Sessões Plenárias do CRA-RJ</t>
  </si>
  <si>
    <t>R$ 200,00</t>
  </si>
  <si>
    <t>Janeiro</t>
  </si>
  <si>
    <t>Somente encadernação (capa dura) do exercício de 2019. As posteriores se encontram salvas no drive, pois foram assinadas eletronicamente.</t>
  </si>
  <si>
    <t>Serviços Postais</t>
  </si>
  <si>
    <t>Enviar correspondências em geral aos profissionais, bem como outros órgãos e público em geral</t>
  </si>
  <si>
    <t>variados meses</t>
  </si>
  <si>
    <t>Os nobreaks oferecem proteção adicional aos sistemas de informática nos casos de oscilação e/ou falta abrupta de energia, bem como assegura a continuidade de funcionamento no caso de interrupção do fornecimento de energia elétrica, portanto, fundamental para a continuidade equalidade no fornecimento da energia elétrica aos equipamentos instalados na sede do CRA-RJ e no prédio anexo, sede da Universidade Corporativa do Administrador – UCAdm.</t>
  </si>
  <si>
    <t>Esta contração visa, sabermos por meio da análise técnica de um profissional capacitado, a melhor solução que se adéque em relação às condições dos cabos de áudio/video, na sede do CRA-RJ. Planejamos realizar a instalação de novos cabos de áudio/video, na sede e nas
dependências da UCAdm, tendo em vista a possibilidade de futuros eventos ao vivo (transmissão e presencial).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</si>
</sst>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 #,##0.00_-;\-&quot;R$&quot;\ * #,##0.00_-;_-&quot;R$&quot;\ * &quot;-&quot;??_-;_-@_-"/>
    <numFmt numFmtId="164" formatCode="&quot;R$&quot;\ #,##0.00"/>
    <numFmt numFmtId="165" formatCode="_-* #,##0.00_-;\-* #,##0.00_-;_-* &quot;-&quot;??_-;_-@"/>
    <numFmt numFmtId="166" formatCode="&quot;R$ &quot;#,##0.00"/>
    <numFmt numFmtId="167" formatCode="_-&quot;R$&quot;\ * #,##0.00_-;\-&quot;R$&quot;\ * #,##0.00_-;_-&quot;R$&quot;\ * &quot;-&quot;??_-;_-@"/>
    <numFmt numFmtId="168" formatCode="_-[$R$-416]\ * #,##0.00_-;\-[$R$-416]\ * #,##0.00_-;_-[$R$-416]\ * &quot;-&quot;??_-;_-@"/>
  </numFmts>
  <fonts count="13" x14ac:knownFonts="1">
    <font>
      <sz val="11"/>
      <color theme="1"/>
      <name val="Libre Franklin"/>
      <scheme val="minor"/>
    </font>
    <font>
      <b/>
      <sz val="15"/>
      <color theme="1"/>
      <name val="Verdana"/>
    </font>
    <font>
      <b/>
      <sz val="12"/>
      <color theme="1"/>
      <name val="Verdana"/>
    </font>
    <font>
      <sz val="11"/>
      <name val="Libre Franklin"/>
    </font>
    <font>
      <sz val="12"/>
      <color theme="1"/>
      <name val="Libre Franklin"/>
    </font>
    <font>
      <b/>
      <sz val="12"/>
      <color theme="0"/>
      <name val="Verdana"/>
    </font>
    <font>
      <sz val="12"/>
      <color theme="1"/>
      <name val="Verdana"/>
    </font>
    <font>
      <sz val="11"/>
      <color theme="1"/>
      <name val="Libre Franklin"/>
    </font>
    <font>
      <sz val="10"/>
      <color theme="1"/>
      <name val="Verdana"/>
    </font>
    <font>
      <sz val="10"/>
      <color rgb="FF000000"/>
      <name val="Verdana"/>
    </font>
    <font>
      <sz val="11"/>
      <color theme="1"/>
      <name val="Libre Franklin"/>
      <scheme val="minor"/>
    </font>
    <font>
      <sz val="12"/>
      <color theme="1"/>
      <name val="Verdana"/>
      <family val="2"/>
    </font>
    <font>
      <sz val="12"/>
      <color rgb="FF000000"/>
      <name val="Verdana"/>
      <family val="2"/>
    </font>
  </fonts>
  <fills count="8">
    <fill>
      <patternFill patternType="none"/>
    </fill>
    <fill>
      <patternFill patternType="gray125"/>
    </fill>
    <fill>
      <patternFill patternType="solid">
        <fgColor rgb="FF8DB3E2"/>
        <bgColor rgb="FF8DB3E2"/>
      </patternFill>
    </fill>
    <fill>
      <patternFill patternType="solid">
        <fgColor theme="6"/>
        <bgColor theme="6"/>
      </patternFill>
    </fill>
    <fill>
      <patternFill patternType="solid">
        <fgColor theme="0"/>
        <bgColor theme="0"/>
      </patternFill>
    </fill>
    <fill>
      <patternFill patternType="solid">
        <fgColor rgb="FFFFFFFF"/>
        <bgColor rgb="FFFFFFFF"/>
      </patternFill>
    </fill>
    <fill>
      <patternFill patternType="solid">
        <fgColor theme="0"/>
        <bgColor rgb="FFFFFF00"/>
      </patternFill>
    </fill>
    <fill>
      <patternFill patternType="solid">
        <fgColor theme="0"/>
        <bgColor rgb="FF92D050"/>
      </patternFill>
    </fill>
  </fills>
  <borders count="6">
    <border>
      <left/>
      <right/>
      <top/>
      <bottom/>
      <diagonal/>
    </border>
    <border>
      <left/>
      <right/>
      <top/>
      <bottom/>
      <diagonal/>
    </border>
    <border>
      <left/>
      <right/>
      <top/>
      <bottom/>
      <diagonal/>
    </border>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10" fillId="0" borderId="0" applyFont="0" applyFill="0" applyBorder="0" applyAlignment="0" applyProtection="0"/>
  </cellStyleXfs>
  <cellXfs count="80">
    <xf numFmtId="0" fontId="0" fillId="0" borderId="0" xfId="0"/>
    <xf numFmtId="0" fontId="4" fillId="0" borderId="0" xfId="0" applyFont="1"/>
    <xf numFmtId="0" fontId="7" fillId="0" borderId="0" xfId="0" applyFont="1"/>
    <xf numFmtId="0" fontId="7" fillId="5" borderId="4" xfId="0" applyFont="1" applyFill="1" applyBorder="1"/>
    <xf numFmtId="0" fontId="2" fillId="2" borderId="1" xfId="0" applyFont="1" applyFill="1" applyBorder="1" applyAlignment="1">
      <alignment horizontal="left" vertical="center"/>
    </xf>
    <xf numFmtId="0" fontId="3" fillId="0" borderId="2" xfId="0" applyFont="1" applyBorder="1"/>
    <xf numFmtId="0" fontId="3" fillId="0" borderId="3" xfId="0" applyFont="1" applyBorder="1"/>
    <xf numFmtId="0" fontId="1" fillId="0" borderId="0" xfId="0" applyFont="1" applyAlignment="1">
      <alignment horizontal="center" vertical="center"/>
    </xf>
    <xf numFmtId="0" fontId="0" fillId="0" borderId="0" xfId="0" applyAlignment="1">
      <alignment vertical="center"/>
    </xf>
    <xf numFmtId="0" fontId="11" fillId="0" borderId="0" xfId="0" applyFont="1"/>
    <xf numFmtId="0" fontId="11" fillId="0" borderId="0" xfId="0" applyFont="1" applyAlignment="1">
      <alignment horizontal="center"/>
    </xf>
    <xf numFmtId="0" fontId="5" fillId="3"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justify" vertical="center" wrapText="1"/>
    </xf>
    <xf numFmtId="44" fontId="6" fillId="0" borderId="5" xfId="1" applyFont="1" applyBorder="1" applyAlignment="1">
      <alignment horizontal="center" vertical="center"/>
    </xf>
    <xf numFmtId="17" fontId="6" fillId="0" borderId="5" xfId="0" applyNumberFormat="1" applyFont="1" applyBorder="1" applyAlignment="1">
      <alignment horizontal="center" vertical="center"/>
    </xf>
    <xf numFmtId="0" fontId="6" fillId="0" borderId="5" xfId="0" applyFont="1" applyBorder="1" applyAlignment="1">
      <alignment horizontal="center" vertical="center"/>
    </xf>
    <xf numFmtId="0" fontId="6" fillId="4" borderId="5" xfId="0" applyFont="1" applyFill="1" applyBorder="1" applyAlignment="1">
      <alignment horizontal="center" vertical="center" wrapText="1"/>
    </xf>
    <xf numFmtId="0" fontId="6" fillId="4" borderId="5" xfId="0" applyFont="1" applyFill="1" applyBorder="1" applyAlignment="1">
      <alignment horizontal="justify" vertical="center" wrapText="1"/>
    </xf>
    <xf numFmtId="44" fontId="6" fillId="4" borderId="5" xfId="1" applyFont="1" applyFill="1" applyBorder="1" applyAlignment="1">
      <alignment horizontal="center" vertical="center"/>
    </xf>
    <xf numFmtId="0" fontId="6" fillId="4" borderId="5" xfId="0" applyFont="1" applyFill="1" applyBorder="1" applyAlignment="1">
      <alignment horizontal="center" vertical="center"/>
    </xf>
    <xf numFmtId="17" fontId="6" fillId="4" borderId="5" xfId="0" applyNumberFormat="1" applyFont="1" applyFill="1" applyBorder="1" applyAlignment="1">
      <alignment horizontal="center" vertical="center"/>
    </xf>
    <xf numFmtId="0" fontId="6" fillId="2" borderId="5" xfId="0" applyFont="1" applyFill="1" applyBorder="1" applyAlignment="1">
      <alignment horizontal="center" vertical="center"/>
    </xf>
    <xf numFmtId="0" fontId="6" fillId="2" borderId="5" xfId="0" applyFont="1" applyFill="1" applyBorder="1" applyAlignment="1">
      <alignment horizontal="justify" vertical="center" wrapText="1"/>
    </xf>
    <xf numFmtId="165" fontId="6" fillId="2" borderId="5" xfId="0" applyNumberFormat="1" applyFont="1" applyFill="1" applyBorder="1" applyAlignment="1">
      <alignment horizontal="center" vertical="center"/>
    </xf>
    <xf numFmtId="0" fontId="6" fillId="2" borderId="5" xfId="0" applyFont="1" applyFill="1" applyBorder="1" applyAlignment="1">
      <alignment horizontal="center" vertical="center" wrapText="1"/>
    </xf>
    <xf numFmtId="0" fontId="7" fillId="2" borderId="5" xfId="0" applyFont="1" applyFill="1" applyBorder="1" applyAlignment="1">
      <alignment horizontal="center"/>
    </xf>
    <xf numFmtId="0" fontId="7" fillId="2" borderId="5" xfId="0" applyFont="1" applyFill="1" applyBorder="1" applyAlignment="1">
      <alignment horizontal="justify" vertical="center"/>
    </xf>
    <xf numFmtId="0" fontId="7" fillId="2" borderId="5" xfId="0" applyFont="1" applyFill="1" applyBorder="1"/>
    <xf numFmtId="0" fontId="6" fillId="0" borderId="5" xfId="0" applyFont="1" applyBorder="1" applyAlignment="1">
      <alignment horizontal="justify" vertical="center"/>
    </xf>
    <xf numFmtId="167" fontId="6" fillId="0" borderId="5" xfId="0" applyNumberFormat="1" applyFont="1" applyBorder="1" applyAlignment="1">
      <alignment horizontal="center" vertical="center"/>
    </xf>
    <xf numFmtId="0" fontId="6" fillId="6" borderId="5" xfId="0" applyFont="1" applyFill="1" applyBorder="1" applyAlignment="1">
      <alignment horizontal="center" vertical="center"/>
    </xf>
    <xf numFmtId="0" fontId="6" fillId="6" borderId="5" xfId="0" applyFont="1" applyFill="1" applyBorder="1" applyAlignment="1">
      <alignment horizontal="justify" vertical="center" wrapText="1"/>
    </xf>
    <xf numFmtId="44" fontId="6" fillId="6" borderId="5" xfId="1" applyFont="1" applyFill="1" applyBorder="1" applyAlignment="1">
      <alignment horizontal="center" vertical="center"/>
    </xf>
    <xf numFmtId="0" fontId="6" fillId="6" borderId="5" xfId="0" applyFont="1" applyFill="1" applyBorder="1" applyAlignment="1">
      <alignment horizontal="center" vertical="center" wrapText="1"/>
    </xf>
    <xf numFmtId="17" fontId="6" fillId="6" borderId="5" xfId="0" applyNumberFormat="1" applyFont="1" applyFill="1" applyBorder="1" applyAlignment="1">
      <alignment horizontal="center" vertical="center"/>
    </xf>
    <xf numFmtId="0" fontId="11" fillId="6" borderId="5" xfId="0" applyFont="1" applyFill="1" applyBorder="1" applyAlignment="1">
      <alignment horizontal="justify" vertical="center" wrapText="1"/>
    </xf>
    <xf numFmtId="44" fontId="6" fillId="6" borderId="5" xfId="1" applyFont="1" applyFill="1" applyBorder="1" applyAlignment="1">
      <alignment horizontal="center" vertical="center" wrapText="1"/>
    </xf>
    <xf numFmtId="0" fontId="11" fillId="6" borderId="5" xfId="0" applyFont="1" applyFill="1" applyBorder="1" applyAlignment="1">
      <alignment horizontal="center" vertical="center"/>
    </xf>
    <xf numFmtId="44" fontId="11" fillId="6" borderId="5" xfId="1" applyFont="1" applyFill="1" applyBorder="1" applyAlignment="1">
      <alignment horizontal="center" vertical="center" wrapText="1"/>
    </xf>
    <xf numFmtId="0" fontId="11" fillId="6" borderId="5" xfId="0" applyFont="1" applyFill="1" applyBorder="1" applyAlignment="1">
      <alignment horizontal="center" vertical="center" wrapText="1"/>
    </xf>
    <xf numFmtId="17" fontId="11" fillId="6" borderId="5" xfId="0" applyNumberFormat="1" applyFont="1" applyFill="1" applyBorder="1" applyAlignment="1">
      <alignment horizontal="center" vertical="center"/>
    </xf>
    <xf numFmtId="0" fontId="11" fillId="7" borderId="5" xfId="0" applyFont="1" applyFill="1" applyBorder="1" applyAlignment="1">
      <alignment horizontal="center" vertical="center"/>
    </xf>
    <xf numFmtId="0" fontId="12" fillId="7" borderId="5" xfId="0" applyFont="1" applyFill="1" applyBorder="1" applyAlignment="1">
      <alignment horizontal="justify" vertical="center" wrapText="1"/>
    </xf>
    <xf numFmtId="0" fontId="11" fillId="7" borderId="5" xfId="0" applyFont="1" applyFill="1" applyBorder="1" applyAlignment="1">
      <alignment horizontal="justify" vertical="center" wrapText="1"/>
    </xf>
    <xf numFmtId="44" fontId="11" fillId="7" borderId="5" xfId="1" applyFont="1" applyFill="1" applyBorder="1" applyAlignment="1">
      <alignment horizontal="center" vertical="center"/>
    </xf>
    <xf numFmtId="0" fontId="11" fillId="7" borderId="5" xfId="0" applyFont="1" applyFill="1" applyBorder="1" applyAlignment="1">
      <alignment horizontal="center" vertical="center" wrapText="1"/>
    </xf>
    <xf numFmtId="17" fontId="11" fillId="7" borderId="5" xfId="0" applyNumberFormat="1" applyFont="1" applyFill="1" applyBorder="1" applyAlignment="1">
      <alignment horizontal="center" vertical="center"/>
    </xf>
    <xf numFmtId="0" fontId="11" fillId="7" borderId="5" xfId="0" applyFont="1" applyFill="1" applyBorder="1"/>
    <xf numFmtId="9" fontId="11" fillId="7" borderId="5" xfId="0" applyNumberFormat="1" applyFont="1" applyFill="1" applyBorder="1" applyAlignment="1">
      <alignment horizontal="justify" vertical="center" wrapText="1"/>
    </xf>
    <xf numFmtId="0" fontId="11" fillId="7" borderId="5" xfId="0" applyFont="1" applyFill="1" applyBorder="1" applyAlignment="1">
      <alignment vertical="center" wrapText="1"/>
    </xf>
    <xf numFmtId="44" fontId="11" fillId="7" borderId="5" xfId="1" applyFont="1" applyFill="1" applyBorder="1" applyAlignment="1">
      <alignment horizontal="center" vertical="center" wrapText="1"/>
    </xf>
    <xf numFmtId="0" fontId="6" fillId="2" borderId="5" xfId="0" applyFont="1" applyFill="1" applyBorder="1" applyAlignment="1">
      <alignment horizontal="left" vertical="center"/>
    </xf>
    <xf numFmtId="0" fontId="11" fillId="0" borderId="5" xfId="0" applyFont="1" applyBorder="1" applyAlignment="1">
      <alignment horizontal="justify" vertical="center" wrapText="1"/>
    </xf>
    <xf numFmtId="0" fontId="6" fillId="2" borderId="5" xfId="0" applyFont="1" applyFill="1" applyBorder="1" applyAlignment="1">
      <alignment horizontal="left" vertical="center" wrapText="1"/>
    </xf>
    <xf numFmtId="0" fontId="6" fillId="7" borderId="5" xfId="0" applyFont="1" applyFill="1" applyBorder="1" applyAlignment="1">
      <alignment horizontal="center" vertical="center" wrapText="1"/>
    </xf>
    <xf numFmtId="0" fontId="12" fillId="6" borderId="5" xfId="0" applyFont="1" applyFill="1" applyBorder="1" applyAlignment="1">
      <alignment horizontal="justify" vertical="center" wrapText="1"/>
    </xf>
    <xf numFmtId="44" fontId="11" fillId="6" borderId="5" xfId="1" applyFont="1" applyFill="1" applyBorder="1" applyAlignment="1">
      <alignment horizontal="justify" vertical="center"/>
    </xf>
    <xf numFmtId="0" fontId="8" fillId="0" borderId="5" xfId="0" applyFont="1" applyBorder="1" applyAlignment="1">
      <alignment horizontal="center" vertical="center" wrapText="1"/>
    </xf>
    <xf numFmtId="0" fontId="9" fillId="0" borderId="5" xfId="0" applyFont="1" applyBorder="1" applyAlignment="1">
      <alignment horizontal="justify" vertical="center" wrapText="1"/>
    </xf>
    <xf numFmtId="166" fontId="8" fillId="4" borderId="5" xfId="0" applyNumberFormat="1" applyFont="1" applyFill="1" applyBorder="1" applyAlignment="1">
      <alignment horizontal="center" vertical="center"/>
    </xf>
    <xf numFmtId="0" fontId="8" fillId="4" borderId="5" xfId="0" applyFont="1" applyFill="1" applyBorder="1" applyAlignment="1">
      <alignment horizontal="center" vertical="center" wrapText="1"/>
    </xf>
    <xf numFmtId="17" fontId="8" fillId="0" borderId="5" xfId="0" applyNumberFormat="1" applyFont="1" applyBorder="1" applyAlignment="1">
      <alignment horizontal="center" vertical="center"/>
    </xf>
    <xf numFmtId="0" fontId="8" fillId="0" borderId="5" xfId="0" applyFont="1" applyBorder="1" applyAlignment="1">
      <alignment horizontal="center" vertical="center"/>
    </xf>
    <xf numFmtId="0" fontId="11" fillId="2" borderId="5" xfId="0" applyFont="1" applyFill="1" applyBorder="1" applyAlignment="1">
      <alignment horizontal="center" vertical="center"/>
    </xf>
    <xf numFmtId="0" fontId="11" fillId="2" borderId="5" xfId="0" applyFont="1" applyFill="1" applyBorder="1" applyAlignment="1">
      <alignment horizontal="justify" vertical="center" wrapText="1"/>
    </xf>
    <xf numFmtId="0" fontId="11" fillId="2" borderId="5" xfId="0" applyFont="1" applyFill="1" applyBorder="1" applyAlignment="1">
      <alignment horizontal="left" vertical="center"/>
    </xf>
    <xf numFmtId="0" fontId="11" fillId="2" borderId="5" xfId="0" applyFont="1" applyFill="1" applyBorder="1" applyAlignment="1">
      <alignment horizontal="center" vertical="center" wrapText="1"/>
    </xf>
    <xf numFmtId="44" fontId="11" fillId="6" borderId="5" xfId="1" applyFont="1" applyFill="1" applyBorder="1" applyAlignment="1">
      <alignment horizontal="center" vertical="center"/>
    </xf>
    <xf numFmtId="17" fontId="11" fillId="6" borderId="5" xfId="0" applyNumberFormat="1" applyFont="1" applyFill="1" applyBorder="1" applyAlignment="1">
      <alignment horizontal="center" vertical="center" wrapText="1"/>
    </xf>
    <xf numFmtId="164" fontId="11" fillId="6" borderId="5" xfId="0" applyNumberFormat="1" applyFont="1" applyFill="1" applyBorder="1" applyAlignment="1">
      <alignment horizontal="center" vertical="center"/>
    </xf>
    <xf numFmtId="166" fontId="11" fillId="7" borderId="5" xfId="0" applyNumberFormat="1" applyFont="1" applyFill="1" applyBorder="1" applyAlignment="1">
      <alignment horizontal="center" vertical="center"/>
    </xf>
    <xf numFmtId="0" fontId="11" fillId="2" borderId="5" xfId="0" applyFont="1" applyFill="1" applyBorder="1" applyAlignment="1">
      <alignment horizontal="justify" vertical="center"/>
    </xf>
    <xf numFmtId="0" fontId="11" fillId="0" borderId="5" xfId="0" applyFont="1" applyBorder="1" applyAlignment="1">
      <alignment horizontal="center" vertical="center"/>
    </xf>
    <xf numFmtId="0" fontId="11" fillId="0" borderId="5" xfId="0" applyFont="1" applyBorder="1" applyAlignment="1">
      <alignment horizontal="center" vertical="center" wrapText="1"/>
    </xf>
    <xf numFmtId="168" fontId="11" fillId="0" borderId="5" xfId="0" applyNumberFormat="1" applyFont="1" applyBorder="1" applyAlignment="1">
      <alignment horizontal="center" vertical="center"/>
    </xf>
    <xf numFmtId="17" fontId="11" fillId="0" borderId="5" xfId="0" applyNumberFormat="1" applyFont="1" applyBorder="1" applyAlignment="1">
      <alignment horizontal="center" vertical="center"/>
    </xf>
    <xf numFmtId="0" fontId="11" fillId="5" borderId="5" xfId="0" applyFont="1" applyFill="1" applyBorder="1" applyAlignment="1">
      <alignment horizontal="center" vertical="center" wrapText="1"/>
    </xf>
    <xf numFmtId="0" fontId="11" fillId="5" borderId="5" xfId="0" applyFont="1" applyFill="1" applyBorder="1" applyAlignment="1">
      <alignment horizontal="justify" vertical="center" wrapText="1"/>
    </xf>
    <xf numFmtId="0" fontId="11" fillId="5" borderId="5" xfId="0" applyFont="1" applyFill="1" applyBorder="1" applyAlignment="1">
      <alignment horizontal="center" vertical="center"/>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323850</xdr:colOff>
      <xdr:row>0</xdr:row>
      <xdr:rowOff>114300</xdr:rowOff>
    </xdr:from>
    <xdr:ext cx="1047750" cy="809625"/>
    <xdr:pic>
      <xdr:nvPicPr>
        <xdr:cNvPr id="2" name="image1.png" title="Imagem">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7F5E6"/>
      </a:accent1>
      <a:accent2>
        <a:srgbClr val="333A56"/>
      </a:accent2>
      <a:accent3>
        <a:srgbClr val="52658F"/>
      </a:accent3>
      <a:accent4>
        <a:srgbClr val="E8E8E8"/>
      </a:accent4>
      <a:accent5>
        <a:srgbClr val="000000"/>
      </a:accent5>
      <a:accent6>
        <a:srgbClr val="8A8A8A"/>
      </a:accent6>
      <a:hlink>
        <a:srgbClr val="0096D2"/>
      </a:hlink>
      <a:folHlink>
        <a:srgbClr val="0096D2"/>
      </a:folHlink>
    </a:clrScheme>
    <a:fontScheme name="Sheets">
      <a:majorFont>
        <a:latin typeface="Libre Franklin"/>
        <a:ea typeface="Libre Franklin"/>
        <a:cs typeface="Libre Franklin"/>
      </a:majorFont>
      <a:minorFont>
        <a:latin typeface="Libre Franklin"/>
        <a:ea typeface="Libre Franklin"/>
        <a:cs typeface="Libre Frankli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1056"/>
  <sheetViews>
    <sheetView tabSelected="1" zoomScale="70" zoomScaleNormal="70" workbookViewId="0">
      <pane xSplit="1" ySplit="4" topLeftCell="B134" activePane="bottomRight" state="frozen"/>
      <selection pane="topRight" activeCell="B1" sqref="B1"/>
      <selection pane="bottomLeft" activeCell="A5" sqref="A5"/>
      <selection pane="bottomRight" activeCell="A133" sqref="A133:XFD133"/>
    </sheetView>
  </sheetViews>
  <sheetFormatPr defaultColWidth="12.59765625" defaultRowHeight="15" customHeight="1" x14ac:dyDescent="0.4"/>
  <cols>
    <col min="1" max="1" width="1.59765625" customWidth="1"/>
    <col min="2" max="2" width="19.19921875" customWidth="1"/>
    <col min="3" max="3" width="46.69921875" customWidth="1"/>
    <col min="4" max="4" width="77.09765625" customWidth="1"/>
    <col min="5" max="5" width="20.59765625" customWidth="1"/>
    <col min="6" max="6" width="21.09765625" customWidth="1"/>
    <col min="7" max="7" width="17.69921875" customWidth="1"/>
    <col min="8" max="8" width="15.59765625" customWidth="1"/>
    <col min="9" max="9" width="21.19921875" customWidth="1"/>
  </cols>
  <sheetData>
    <row r="1" spans="2:9" ht="79.5" customHeight="1" x14ac:dyDescent="0.4">
      <c r="B1" s="7" t="s">
        <v>0</v>
      </c>
      <c r="C1" s="8"/>
      <c r="D1" s="8"/>
      <c r="E1" s="8"/>
      <c r="F1" s="8"/>
      <c r="G1" s="8"/>
      <c r="H1" s="8"/>
      <c r="I1" s="8"/>
    </row>
    <row r="2" spans="2:9" ht="19.5" customHeight="1" x14ac:dyDescent="0.4">
      <c r="B2" s="4" t="s">
        <v>1</v>
      </c>
      <c r="C2" s="5"/>
      <c r="D2" s="5"/>
      <c r="E2" s="5"/>
      <c r="F2" s="5"/>
      <c r="G2" s="5"/>
      <c r="H2" s="5"/>
      <c r="I2" s="6"/>
    </row>
    <row r="3" spans="2:9" ht="4.5" customHeight="1" x14ac:dyDescent="0.4">
      <c r="B3" s="1"/>
      <c r="C3" s="1"/>
      <c r="D3" s="1"/>
      <c r="E3" s="1"/>
      <c r="F3" s="1"/>
      <c r="G3" s="1"/>
      <c r="H3" s="1"/>
      <c r="I3" s="1"/>
    </row>
    <row r="4" spans="2:9" ht="75" customHeight="1" x14ac:dyDescent="0.4">
      <c r="B4" s="11" t="s">
        <v>2</v>
      </c>
      <c r="C4" s="11" t="s">
        <v>3</v>
      </c>
      <c r="D4" s="11" t="s">
        <v>4</v>
      </c>
      <c r="E4" s="11" t="s">
        <v>5</v>
      </c>
      <c r="F4" s="11" t="s">
        <v>6</v>
      </c>
      <c r="G4" s="11" t="s">
        <v>7</v>
      </c>
      <c r="H4" s="11" t="s">
        <v>8</v>
      </c>
      <c r="I4" s="11" t="s">
        <v>9</v>
      </c>
    </row>
    <row r="5" spans="2:9" ht="69.95" customHeight="1" x14ac:dyDescent="0.4">
      <c r="B5" s="12" t="s">
        <v>10</v>
      </c>
      <c r="C5" s="13" t="s">
        <v>11</v>
      </c>
      <c r="D5" s="13" t="s">
        <v>12</v>
      </c>
      <c r="E5" s="14">
        <v>19319.400000000001</v>
      </c>
      <c r="F5" s="12" t="s">
        <v>13</v>
      </c>
      <c r="G5" s="15">
        <v>45444</v>
      </c>
      <c r="H5" s="16" t="s">
        <v>14</v>
      </c>
      <c r="I5" s="12" t="s">
        <v>15</v>
      </c>
    </row>
    <row r="6" spans="2:9" ht="69.95" customHeight="1" x14ac:dyDescent="0.4">
      <c r="B6" s="12" t="s">
        <v>10</v>
      </c>
      <c r="C6" s="13" t="s">
        <v>16</v>
      </c>
      <c r="D6" s="13" t="s">
        <v>17</v>
      </c>
      <c r="E6" s="14">
        <v>206010.23999999999</v>
      </c>
      <c r="F6" s="12" t="s">
        <v>13</v>
      </c>
      <c r="G6" s="15">
        <v>45474</v>
      </c>
      <c r="H6" s="16" t="s">
        <v>14</v>
      </c>
      <c r="I6" s="12" t="s">
        <v>15</v>
      </c>
    </row>
    <row r="7" spans="2:9" ht="69.95" customHeight="1" x14ac:dyDescent="0.4">
      <c r="B7" s="12" t="s">
        <v>10</v>
      </c>
      <c r="C7" s="13" t="s">
        <v>18</v>
      </c>
      <c r="D7" s="13" t="s">
        <v>19</v>
      </c>
      <c r="E7" s="14">
        <v>59988</v>
      </c>
      <c r="F7" s="12" t="s">
        <v>13</v>
      </c>
      <c r="G7" s="15">
        <v>45536</v>
      </c>
      <c r="H7" s="16" t="s">
        <v>14</v>
      </c>
      <c r="I7" s="12" t="s">
        <v>15</v>
      </c>
    </row>
    <row r="8" spans="2:9" ht="69.95" customHeight="1" x14ac:dyDescent="0.4">
      <c r="B8" s="12" t="s">
        <v>10</v>
      </c>
      <c r="C8" s="13" t="s">
        <v>20</v>
      </c>
      <c r="D8" s="13" t="s">
        <v>21</v>
      </c>
      <c r="E8" s="14">
        <v>4896</v>
      </c>
      <c r="F8" s="12" t="s">
        <v>13</v>
      </c>
      <c r="G8" s="15">
        <v>45597</v>
      </c>
      <c r="H8" s="16" t="s">
        <v>14</v>
      </c>
      <c r="I8" s="12" t="s">
        <v>15</v>
      </c>
    </row>
    <row r="9" spans="2:9" ht="69.95" customHeight="1" x14ac:dyDescent="0.4">
      <c r="B9" s="12" t="s">
        <v>10</v>
      </c>
      <c r="C9" s="13" t="s">
        <v>22</v>
      </c>
      <c r="D9" s="13" t="s">
        <v>23</v>
      </c>
      <c r="E9" s="14">
        <v>26447.16</v>
      </c>
      <c r="F9" s="12" t="s">
        <v>13</v>
      </c>
      <c r="G9" s="15">
        <v>45658</v>
      </c>
      <c r="H9" s="16" t="s">
        <v>14</v>
      </c>
      <c r="I9" s="12" t="s">
        <v>15</v>
      </c>
    </row>
    <row r="10" spans="2:9" ht="69.75" customHeight="1" x14ac:dyDescent="0.4">
      <c r="B10" s="12" t="s">
        <v>10</v>
      </c>
      <c r="C10" s="13" t="s">
        <v>24</v>
      </c>
      <c r="D10" s="13" t="s">
        <v>25</v>
      </c>
      <c r="E10" s="14">
        <v>90875.88</v>
      </c>
      <c r="F10" s="12" t="s">
        <v>13</v>
      </c>
      <c r="G10" s="15">
        <v>45658</v>
      </c>
      <c r="H10" s="16" t="s">
        <v>14</v>
      </c>
      <c r="I10" s="12" t="s">
        <v>15</v>
      </c>
    </row>
    <row r="11" spans="2:9" ht="109.5" customHeight="1" x14ac:dyDescent="0.4">
      <c r="B11" s="12" t="s">
        <v>10</v>
      </c>
      <c r="C11" s="13" t="s">
        <v>26</v>
      </c>
      <c r="D11" s="13" t="s">
        <v>25</v>
      </c>
      <c r="E11" s="14">
        <v>229150.93</v>
      </c>
      <c r="F11" s="12" t="s">
        <v>13</v>
      </c>
      <c r="G11" s="15">
        <v>45658</v>
      </c>
      <c r="H11" s="16" t="s">
        <v>14</v>
      </c>
      <c r="I11" s="12" t="s">
        <v>15</v>
      </c>
    </row>
    <row r="12" spans="2:9" ht="69.95" customHeight="1" x14ac:dyDescent="0.4">
      <c r="B12" s="12" t="s">
        <v>10</v>
      </c>
      <c r="C12" s="13" t="s">
        <v>27</v>
      </c>
      <c r="D12" s="13" t="s">
        <v>28</v>
      </c>
      <c r="E12" s="14">
        <v>277590.36</v>
      </c>
      <c r="F12" s="12" t="s">
        <v>13</v>
      </c>
      <c r="G12" s="15">
        <v>45717</v>
      </c>
      <c r="H12" s="16" t="s">
        <v>14</v>
      </c>
      <c r="I12" s="12" t="s">
        <v>15</v>
      </c>
    </row>
    <row r="13" spans="2:9" ht="69.95" customHeight="1" x14ac:dyDescent="0.4">
      <c r="B13" s="12" t="s">
        <v>10</v>
      </c>
      <c r="C13" s="13" t="s">
        <v>29</v>
      </c>
      <c r="D13" s="13" t="s">
        <v>30</v>
      </c>
      <c r="E13" s="14">
        <v>47392</v>
      </c>
      <c r="F13" s="12" t="s">
        <v>13</v>
      </c>
      <c r="G13" s="15">
        <v>45658</v>
      </c>
      <c r="H13" s="16" t="s">
        <v>14</v>
      </c>
      <c r="I13" s="12" t="s">
        <v>15</v>
      </c>
    </row>
    <row r="14" spans="2:9" ht="69.95" customHeight="1" x14ac:dyDescent="0.4">
      <c r="B14" s="17" t="s">
        <v>10</v>
      </c>
      <c r="C14" s="18" t="s">
        <v>31</v>
      </c>
      <c r="D14" s="18" t="s">
        <v>32</v>
      </c>
      <c r="E14" s="19">
        <v>397910</v>
      </c>
      <c r="F14" s="17" t="s">
        <v>13</v>
      </c>
      <c r="G14" s="15">
        <v>45790</v>
      </c>
      <c r="H14" s="20" t="s">
        <v>14</v>
      </c>
      <c r="I14" s="17" t="s">
        <v>33</v>
      </c>
    </row>
    <row r="15" spans="2:9" ht="69.95" customHeight="1" x14ac:dyDescent="0.4">
      <c r="B15" s="17" t="s">
        <v>10</v>
      </c>
      <c r="C15" s="18" t="s">
        <v>34</v>
      </c>
      <c r="D15" s="18" t="s">
        <v>35</v>
      </c>
      <c r="E15" s="19">
        <v>106329</v>
      </c>
      <c r="F15" s="17" t="s">
        <v>13</v>
      </c>
      <c r="G15" s="15">
        <v>45776</v>
      </c>
      <c r="H15" s="20" t="s">
        <v>14</v>
      </c>
      <c r="I15" s="17" t="s">
        <v>33</v>
      </c>
    </row>
    <row r="16" spans="2:9" ht="69.95" customHeight="1" x14ac:dyDescent="0.4">
      <c r="B16" s="17" t="s">
        <v>10</v>
      </c>
      <c r="C16" s="13" t="s">
        <v>36</v>
      </c>
      <c r="D16" s="18" t="s">
        <v>37</v>
      </c>
      <c r="E16" s="19">
        <v>150000</v>
      </c>
      <c r="F16" s="17" t="s">
        <v>13</v>
      </c>
      <c r="G16" s="15">
        <v>45383</v>
      </c>
      <c r="H16" s="20" t="s">
        <v>14</v>
      </c>
      <c r="I16" s="17" t="s">
        <v>33</v>
      </c>
    </row>
    <row r="17" spans="1:25" ht="69.95" customHeight="1" x14ac:dyDescent="0.4">
      <c r="B17" s="17" t="s">
        <v>10</v>
      </c>
      <c r="C17" s="18" t="s">
        <v>39</v>
      </c>
      <c r="D17" s="18" t="s">
        <v>40</v>
      </c>
      <c r="E17" s="14">
        <v>400000</v>
      </c>
      <c r="F17" s="17" t="s">
        <v>41</v>
      </c>
      <c r="G17" s="21">
        <v>45566</v>
      </c>
      <c r="H17" s="20" t="s">
        <v>42</v>
      </c>
      <c r="I17" s="17" t="s">
        <v>43</v>
      </c>
    </row>
    <row r="18" spans="1:25" ht="69.95" customHeight="1" x14ac:dyDescent="0.4">
      <c r="A18" s="2"/>
      <c r="B18" s="17" t="s">
        <v>10</v>
      </c>
      <c r="C18" s="18" t="s">
        <v>44</v>
      </c>
      <c r="D18" s="18" t="s">
        <v>45</v>
      </c>
      <c r="E18" s="19">
        <v>215644.5</v>
      </c>
      <c r="F18" s="17" t="s">
        <v>13</v>
      </c>
      <c r="G18" s="21">
        <v>45731</v>
      </c>
      <c r="H18" s="20" t="s">
        <v>14</v>
      </c>
      <c r="I18" s="17" t="s">
        <v>33</v>
      </c>
      <c r="J18" s="2"/>
      <c r="K18" s="2"/>
      <c r="L18" s="2"/>
      <c r="M18" s="2"/>
      <c r="N18" s="2"/>
      <c r="O18" s="2"/>
      <c r="P18" s="2"/>
      <c r="Q18" s="2"/>
      <c r="R18" s="2"/>
      <c r="S18" s="2"/>
      <c r="T18" s="2"/>
      <c r="U18" s="2"/>
      <c r="V18" s="2"/>
      <c r="W18" s="2"/>
      <c r="X18" s="2"/>
      <c r="Y18" s="2"/>
    </row>
    <row r="19" spans="1:25" ht="69.95" customHeight="1" x14ac:dyDescent="0.4">
      <c r="A19" s="2"/>
      <c r="B19" s="17" t="s">
        <v>10</v>
      </c>
      <c r="C19" s="18" t="s">
        <v>46</v>
      </c>
      <c r="D19" s="18" t="s">
        <v>47</v>
      </c>
      <c r="E19" s="19">
        <v>369167.32</v>
      </c>
      <c r="F19" s="17" t="s">
        <v>13</v>
      </c>
      <c r="G19" s="21">
        <v>45734</v>
      </c>
      <c r="H19" s="20" t="s">
        <v>14</v>
      </c>
      <c r="I19" s="17" t="s">
        <v>33</v>
      </c>
      <c r="J19" s="2"/>
      <c r="K19" s="2"/>
      <c r="L19" s="2"/>
      <c r="M19" s="2"/>
      <c r="N19" s="2"/>
      <c r="O19" s="2"/>
      <c r="P19" s="2"/>
      <c r="Q19" s="2"/>
      <c r="R19" s="2"/>
      <c r="S19" s="2"/>
      <c r="T19" s="2"/>
      <c r="U19" s="2"/>
      <c r="V19" s="2"/>
      <c r="W19" s="2"/>
      <c r="X19" s="2"/>
      <c r="Y19" s="2"/>
    </row>
    <row r="20" spans="1:25" ht="69.95" customHeight="1" x14ac:dyDescent="0.4">
      <c r="B20" s="12" t="s">
        <v>10</v>
      </c>
      <c r="C20" s="13" t="s">
        <v>48</v>
      </c>
      <c r="D20" s="13" t="s">
        <v>49</v>
      </c>
      <c r="E20" s="14">
        <v>5280</v>
      </c>
      <c r="F20" s="12" t="s">
        <v>50</v>
      </c>
      <c r="G20" s="15">
        <v>45876</v>
      </c>
      <c r="H20" s="16" t="s">
        <v>14</v>
      </c>
      <c r="I20" s="12" t="s">
        <v>15</v>
      </c>
    </row>
    <row r="21" spans="1:25" ht="69.95" customHeight="1" x14ac:dyDescent="0.4">
      <c r="B21" s="12" t="s">
        <v>10</v>
      </c>
      <c r="C21" s="13" t="s">
        <v>51</v>
      </c>
      <c r="D21" s="13" t="s">
        <v>52</v>
      </c>
      <c r="E21" s="14">
        <v>230000</v>
      </c>
      <c r="F21" s="12" t="s">
        <v>13</v>
      </c>
      <c r="G21" s="15">
        <v>45413</v>
      </c>
      <c r="H21" s="16" t="s">
        <v>53</v>
      </c>
      <c r="I21" s="12" t="s">
        <v>15</v>
      </c>
    </row>
    <row r="22" spans="1:25" ht="69.95" customHeight="1" x14ac:dyDescent="0.4">
      <c r="B22" s="17" t="s">
        <v>10</v>
      </c>
      <c r="C22" s="18" t="s">
        <v>54</v>
      </c>
      <c r="D22" s="18" t="s">
        <v>55</v>
      </c>
      <c r="E22" s="19">
        <v>3957.6</v>
      </c>
      <c r="F22" s="17" t="s">
        <v>50</v>
      </c>
      <c r="G22" s="21">
        <v>45658</v>
      </c>
      <c r="H22" s="20" t="s">
        <v>53</v>
      </c>
      <c r="I22" s="12" t="s">
        <v>15</v>
      </c>
    </row>
    <row r="23" spans="1:25" ht="69.95" customHeight="1" x14ac:dyDescent="0.4">
      <c r="B23" s="17" t="s">
        <v>10</v>
      </c>
      <c r="C23" s="18" t="s">
        <v>56</v>
      </c>
      <c r="D23" s="18" t="s">
        <v>57</v>
      </c>
      <c r="E23" s="19">
        <v>809159.46</v>
      </c>
      <c r="F23" s="17" t="s">
        <v>58</v>
      </c>
      <c r="G23" s="21">
        <v>45597</v>
      </c>
      <c r="H23" s="20" t="s">
        <v>14</v>
      </c>
      <c r="I23" s="17" t="s">
        <v>38</v>
      </c>
    </row>
    <row r="24" spans="1:25" ht="69.95" customHeight="1" x14ac:dyDescent="0.4">
      <c r="B24" s="17" t="s">
        <v>10</v>
      </c>
      <c r="C24" s="18" t="s">
        <v>59</v>
      </c>
      <c r="D24" s="18" t="s">
        <v>60</v>
      </c>
      <c r="E24" s="19">
        <v>10000</v>
      </c>
      <c r="F24" s="17" t="s">
        <v>50</v>
      </c>
      <c r="G24" s="21">
        <v>45474</v>
      </c>
      <c r="H24" s="20" t="s">
        <v>53</v>
      </c>
      <c r="I24" s="17" t="s">
        <v>38</v>
      </c>
    </row>
    <row r="25" spans="1:25" ht="69.95" customHeight="1" x14ac:dyDescent="0.4">
      <c r="B25" s="17" t="s">
        <v>10</v>
      </c>
      <c r="C25" s="18" t="s">
        <v>61</v>
      </c>
      <c r="D25" s="18" t="s">
        <v>62</v>
      </c>
      <c r="E25" s="19">
        <v>5000</v>
      </c>
      <c r="F25" s="20" t="s">
        <v>50</v>
      </c>
      <c r="G25" s="21">
        <v>45292</v>
      </c>
      <c r="H25" s="20" t="s">
        <v>53</v>
      </c>
      <c r="I25" s="17" t="s">
        <v>38</v>
      </c>
    </row>
    <row r="26" spans="1:25" ht="69.95" customHeight="1" x14ac:dyDescent="0.4">
      <c r="B26" s="17" t="s">
        <v>10</v>
      </c>
      <c r="C26" s="13" t="s">
        <v>63</v>
      </c>
      <c r="D26" s="18" t="s">
        <v>64</v>
      </c>
      <c r="E26" s="19">
        <v>3000</v>
      </c>
      <c r="F26" s="20" t="s">
        <v>50</v>
      </c>
      <c r="G26" s="21">
        <v>45505</v>
      </c>
      <c r="H26" s="20" t="s">
        <v>42</v>
      </c>
      <c r="I26" s="17" t="s">
        <v>38</v>
      </c>
    </row>
    <row r="27" spans="1:25" ht="69.95" customHeight="1" x14ac:dyDescent="0.4">
      <c r="B27" s="17" t="s">
        <v>10</v>
      </c>
      <c r="C27" s="18" t="s">
        <v>65</v>
      </c>
      <c r="D27" s="18" t="s">
        <v>66</v>
      </c>
      <c r="E27" s="19">
        <v>2000</v>
      </c>
      <c r="F27" s="20" t="s">
        <v>50</v>
      </c>
      <c r="G27" s="21">
        <v>45292</v>
      </c>
      <c r="H27" s="20" t="s">
        <v>42</v>
      </c>
      <c r="I27" s="17" t="s">
        <v>38</v>
      </c>
    </row>
    <row r="28" spans="1:25" ht="69.95" customHeight="1" x14ac:dyDescent="0.4">
      <c r="B28" s="17" t="s">
        <v>10</v>
      </c>
      <c r="C28" s="18" t="s">
        <v>67</v>
      </c>
      <c r="D28" s="18" t="s">
        <v>68</v>
      </c>
      <c r="E28" s="19">
        <v>10000</v>
      </c>
      <c r="F28" s="20" t="s">
        <v>50</v>
      </c>
      <c r="G28" s="21">
        <v>45292</v>
      </c>
      <c r="H28" s="20" t="s">
        <v>42</v>
      </c>
      <c r="I28" s="17" t="s">
        <v>38</v>
      </c>
    </row>
    <row r="29" spans="1:25" ht="69.95" customHeight="1" x14ac:dyDescent="0.4">
      <c r="B29" s="17" t="s">
        <v>10</v>
      </c>
      <c r="C29" s="18" t="s">
        <v>69</v>
      </c>
      <c r="D29" s="18" t="s">
        <v>70</v>
      </c>
      <c r="E29" s="19">
        <v>10000</v>
      </c>
      <c r="F29" s="20" t="s">
        <v>50</v>
      </c>
      <c r="G29" s="21">
        <v>45415</v>
      </c>
      <c r="H29" s="20" t="s">
        <v>42</v>
      </c>
      <c r="I29" s="17" t="s">
        <v>38</v>
      </c>
    </row>
    <row r="30" spans="1:25" ht="69.95" customHeight="1" x14ac:dyDescent="0.4">
      <c r="B30" s="17" t="s">
        <v>10</v>
      </c>
      <c r="C30" s="18" t="s">
        <v>71</v>
      </c>
      <c r="D30" s="18" t="s">
        <v>72</v>
      </c>
      <c r="E30" s="19">
        <v>35000</v>
      </c>
      <c r="F30" s="20" t="s">
        <v>50</v>
      </c>
      <c r="G30" s="21">
        <v>45292</v>
      </c>
      <c r="H30" s="20" t="s">
        <v>14</v>
      </c>
      <c r="I30" s="17" t="s">
        <v>38</v>
      </c>
    </row>
    <row r="31" spans="1:25" ht="69.95" customHeight="1" x14ac:dyDescent="0.4">
      <c r="B31" s="17" t="s">
        <v>10</v>
      </c>
      <c r="C31" s="18" t="s">
        <v>73</v>
      </c>
      <c r="D31" s="18" t="s">
        <v>74</v>
      </c>
      <c r="E31" s="19">
        <v>2000</v>
      </c>
      <c r="F31" s="20" t="s">
        <v>50</v>
      </c>
      <c r="G31" s="21">
        <v>45444</v>
      </c>
      <c r="H31" s="20" t="s">
        <v>14</v>
      </c>
      <c r="I31" s="17" t="s">
        <v>38</v>
      </c>
    </row>
    <row r="32" spans="1:25" ht="69.95" customHeight="1" x14ac:dyDescent="0.4">
      <c r="B32" s="17" t="s">
        <v>10</v>
      </c>
      <c r="C32" s="18" t="s">
        <v>75</v>
      </c>
      <c r="D32" s="18" t="s">
        <v>76</v>
      </c>
      <c r="E32" s="19">
        <v>19200</v>
      </c>
      <c r="F32" s="20" t="s">
        <v>50</v>
      </c>
      <c r="G32" s="21">
        <v>45294</v>
      </c>
      <c r="H32" s="20" t="s">
        <v>14</v>
      </c>
      <c r="I32" s="17" t="s">
        <v>38</v>
      </c>
    </row>
    <row r="33" spans="2:9" ht="109.5" customHeight="1" x14ac:dyDescent="0.4">
      <c r="B33" s="17" t="s">
        <v>10</v>
      </c>
      <c r="C33" s="18" t="s">
        <v>77</v>
      </c>
      <c r="D33" s="18" t="s">
        <v>78</v>
      </c>
      <c r="E33" s="19">
        <v>15000</v>
      </c>
      <c r="F33" s="20" t="s">
        <v>50</v>
      </c>
      <c r="G33" s="21">
        <v>45536</v>
      </c>
      <c r="H33" s="20" t="s">
        <v>42</v>
      </c>
      <c r="I33" s="17" t="s">
        <v>38</v>
      </c>
    </row>
    <row r="34" spans="2:9" ht="69.95" customHeight="1" x14ac:dyDescent="0.4">
      <c r="B34" s="12" t="s">
        <v>10</v>
      </c>
      <c r="C34" s="13" t="s">
        <v>79</v>
      </c>
      <c r="D34" s="13" t="s">
        <v>80</v>
      </c>
      <c r="E34" s="14">
        <v>100000</v>
      </c>
      <c r="F34" s="16" t="s">
        <v>50</v>
      </c>
      <c r="G34" s="15">
        <v>45597</v>
      </c>
      <c r="H34" s="16" t="s">
        <v>14</v>
      </c>
      <c r="I34" s="12" t="s">
        <v>38</v>
      </c>
    </row>
    <row r="35" spans="2:9" ht="69.95" customHeight="1" x14ac:dyDescent="0.4">
      <c r="B35" s="17" t="s">
        <v>10</v>
      </c>
      <c r="C35" s="18" t="s">
        <v>81</v>
      </c>
      <c r="D35" s="18" t="s">
        <v>82</v>
      </c>
      <c r="E35" s="19">
        <v>44700</v>
      </c>
      <c r="F35" s="20" t="s">
        <v>50</v>
      </c>
      <c r="G35" s="21">
        <v>45294</v>
      </c>
      <c r="H35" s="20" t="s">
        <v>53</v>
      </c>
      <c r="I35" s="17" t="s">
        <v>38</v>
      </c>
    </row>
    <row r="36" spans="2:9" ht="69.95" customHeight="1" x14ac:dyDescent="0.4">
      <c r="B36" s="17" t="s">
        <v>10</v>
      </c>
      <c r="C36" s="18" t="s">
        <v>83</v>
      </c>
      <c r="D36" s="18" t="s">
        <v>84</v>
      </c>
      <c r="E36" s="19">
        <v>8940</v>
      </c>
      <c r="F36" s="20" t="s">
        <v>50</v>
      </c>
      <c r="G36" s="21">
        <v>45426</v>
      </c>
      <c r="H36" s="20" t="s">
        <v>53</v>
      </c>
      <c r="I36" s="17" t="s">
        <v>38</v>
      </c>
    </row>
    <row r="37" spans="2:9" ht="69.95" customHeight="1" x14ac:dyDescent="0.4">
      <c r="B37" s="17" t="s">
        <v>10</v>
      </c>
      <c r="C37" s="18" t="s">
        <v>85</v>
      </c>
      <c r="D37" s="18" t="s">
        <v>86</v>
      </c>
      <c r="E37" s="19">
        <v>9500</v>
      </c>
      <c r="F37" s="20" t="s">
        <v>50</v>
      </c>
      <c r="G37" s="21">
        <v>45323</v>
      </c>
      <c r="H37" s="20" t="s">
        <v>53</v>
      </c>
      <c r="I37" s="17" t="s">
        <v>38</v>
      </c>
    </row>
    <row r="38" spans="2:9" ht="69.95" customHeight="1" x14ac:dyDescent="0.4">
      <c r="B38" s="17" t="s">
        <v>10</v>
      </c>
      <c r="C38" s="18" t="s">
        <v>87</v>
      </c>
      <c r="D38" s="18" t="s">
        <v>88</v>
      </c>
      <c r="E38" s="14">
        <v>15000</v>
      </c>
      <c r="F38" s="20" t="s">
        <v>50</v>
      </c>
      <c r="G38" s="21">
        <v>45323</v>
      </c>
      <c r="H38" s="20" t="s">
        <v>14</v>
      </c>
      <c r="I38" s="17" t="s">
        <v>89</v>
      </c>
    </row>
    <row r="39" spans="2:9" ht="69.95" customHeight="1" x14ac:dyDescent="0.4">
      <c r="B39" s="17" t="s">
        <v>10</v>
      </c>
      <c r="C39" s="18" t="s">
        <v>90</v>
      </c>
      <c r="D39" s="18" t="s">
        <v>88</v>
      </c>
      <c r="E39" s="14">
        <v>20000</v>
      </c>
      <c r="F39" s="20" t="s">
        <v>50</v>
      </c>
      <c r="G39" s="21">
        <v>45352</v>
      </c>
      <c r="H39" s="20" t="s">
        <v>14</v>
      </c>
      <c r="I39" s="17" t="s">
        <v>91</v>
      </c>
    </row>
    <row r="40" spans="2:9" ht="69.95" customHeight="1" x14ac:dyDescent="0.4">
      <c r="B40" s="17" t="s">
        <v>10</v>
      </c>
      <c r="C40" s="18" t="s">
        <v>92</v>
      </c>
      <c r="D40" s="18" t="s">
        <v>93</v>
      </c>
      <c r="E40" s="19">
        <v>20694.59</v>
      </c>
      <c r="F40" s="20" t="s">
        <v>50</v>
      </c>
      <c r="G40" s="21">
        <v>45322</v>
      </c>
      <c r="H40" s="20" t="s">
        <v>53</v>
      </c>
      <c r="I40" s="17" t="s">
        <v>94</v>
      </c>
    </row>
    <row r="41" spans="2:9" ht="69.95" customHeight="1" x14ac:dyDescent="0.4">
      <c r="B41" s="17" t="s">
        <v>10</v>
      </c>
      <c r="C41" s="18" t="s">
        <v>95</v>
      </c>
      <c r="D41" s="18" t="s">
        <v>96</v>
      </c>
      <c r="E41" s="19">
        <v>1820</v>
      </c>
      <c r="F41" s="20" t="s">
        <v>50</v>
      </c>
      <c r="G41" s="21">
        <v>45444</v>
      </c>
      <c r="H41" s="20" t="s">
        <v>14</v>
      </c>
      <c r="I41" s="17" t="s">
        <v>38</v>
      </c>
    </row>
    <row r="42" spans="2:9" ht="69.95" customHeight="1" x14ac:dyDescent="0.4">
      <c r="B42" s="17" t="s">
        <v>10</v>
      </c>
      <c r="C42" s="18" t="s">
        <v>97</v>
      </c>
      <c r="D42" s="18" t="s">
        <v>98</v>
      </c>
      <c r="E42" s="19">
        <v>1440</v>
      </c>
      <c r="F42" s="20" t="s">
        <v>50</v>
      </c>
      <c r="G42" s="21">
        <v>45415</v>
      </c>
      <c r="H42" s="20" t="s">
        <v>14</v>
      </c>
      <c r="I42" s="17" t="s">
        <v>38</v>
      </c>
    </row>
    <row r="43" spans="2:9" ht="69.95" customHeight="1" x14ac:dyDescent="0.4">
      <c r="B43" s="17" t="s">
        <v>10</v>
      </c>
      <c r="C43" s="18" t="s">
        <v>99</v>
      </c>
      <c r="D43" s="18" t="s">
        <v>100</v>
      </c>
      <c r="E43" s="19">
        <v>1000</v>
      </c>
      <c r="F43" s="20" t="s">
        <v>50</v>
      </c>
      <c r="G43" s="20" t="s">
        <v>313</v>
      </c>
      <c r="H43" s="20" t="s">
        <v>42</v>
      </c>
      <c r="I43" s="17" t="s">
        <v>38</v>
      </c>
    </row>
    <row r="44" spans="2:9" ht="69.95" customHeight="1" x14ac:dyDescent="0.4">
      <c r="B44" s="17" t="s">
        <v>10</v>
      </c>
      <c r="C44" s="18" t="s">
        <v>101</v>
      </c>
      <c r="D44" s="18" t="s">
        <v>102</v>
      </c>
      <c r="E44" s="19">
        <v>996</v>
      </c>
      <c r="F44" s="20" t="s">
        <v>50</v>
      </c>
      <c r="G44" s="21">
        <v>45444</v>
      </c>
      <c r="H44" s="20" t="s">
        <v>14</v>
      </c>
      <c r="I44" s="17" t="s">
        <v>38</v>
      </c>
    </row>
    <row r="45" spans="2:9" ht="69.95" customHeight="1" x14ac:dyDescent="0.4">
      <c r="B45" s="17" t="s">
        <v>10</v>
      </c>
      <c r="C45" s="18" t="s">
        <v>103</v>
      </c>
      <c r="D45" s="18" t="s">
        <v>104</v>
      </c>
      <c r="E45" s="19">
        <v>5000</v>
      </c>
      <c r="F45" s="20" t="s">
        <v>50</v>
      </c>
      <c r="G45" s="21">
        <v>45444</v>
      </c>
      <c r="H45" s="20" t="s">
        <v>14</v>
      </c>
      <c r="I45" s="17" t="s">
        <v>38</v>
      </c>
    </row>
    <row r="46" spans="2:9" ht="69.95" customHeight="1" x14ac:dyDescent="0.4">
      <c r="B46" s="17" t="s">
        <v>10</v>
      </c>
      <c r="C46" s="18" t="s">
        <v>105</v>
      </c>
      <c r="D46" s="18" t="s">
        <v>106</v>
      </c>
      <c r="E46" s="19">
        <v>1910</v>
      </c>
      <c r="F46" s="20" t="s">
        <v>50</v>
      </c>
      <c r="G46" s="21">
        <v>45323</v>
      </c>
      <c r="H46" s="20" t="s">
        <v>14</v>
      </c>
      <c r="I46" s="17" t="s">
        <v>38</v>
      </c>
    </row>
    <row r="47" spans="2:9" ht="69.95" customHeight="1" x14ac:dyDescent="0.4">
      <c r="B47" s="17" t="s">
        <v>10</v>
      </c>
      <c r="C47" s="18" t="s">
        <v>107</v>
      </c>
      <c r="D47" s="18" t="s">
        <v>108</v>
      </c>
      <c r="E47" s="19">
        <v>23000</v>
      </c>
      <c r="F47" s="20" t="s">
        <v>50</v>
      </c>
      <c r="G47" s="21">
        <v>45292</v>
      </c>
      <c r="H47" s="20" t="s">
        <v>14</v>
      </c>
      <c r="I47" s="17" t="s">
        <v>109</v>
      </c>
    </row>
    <row r="48" spans="2:9" ht="69.95" customHeight="1" x14ac:dyDescent="0.4">
      <c r="B48" s="17" t="s">
        <v>10</v>
      </c>
      <c r="C48" s="18" t="s">
        <v>110</v>
      </c>
      <c r="D48" s="18" t="s">
        <v>111</v>
      </c>
      <c r="E48" s="19">
        <v>2000</v>
      </c>
      <c r="F48" s="20" t="s">
        <v>50</v>
      </c>
      <c r="G48" s="16" t="s">
        <v>313</v>
      </c>
      <c r="H48" s="20" t="s">
        <v>53</v>
      </c>
      <c r="I48" s="17" t="s">
        <v>38</v>
      </c>
    </row>
    <row r="49" spans="1:9" ht="69.95" customHeight="1" x14ac:dyDescent="0.4">
      <c r="B49" s="17" t="s">
        <v>10</v>
      </c>
      <c r="C49" s="18" t="s">
        <v>112</v>
      </c>
      <c r="D49" s="18" t="s">
        <v>113</v>
      </c>
      <c r="E49" s="19">
        <v>2150</v>
      </c>
      <c r="F49" s="20" t="s">
        <v>50</v>
      </c>
      <c r="G49" s="21">
        <v>45323</v>
      </c>
      <c r="H49" s="20" t="s">
        <v>53</v>
      </c>
      <c r="I49" s="17" t="s">
        <v>38</v>
      </c>
    </row>
    <row r="50" spans="1:9" ht="135.75" customHeight="1" x14ac:dyDescent="0.4">
      <c r="B50" s="17" t="s">
        <v>10</v>
      </c>
      <c r="C50" s="18" t="s">
        <v>114</v>
      </c>
      <c r="D50" s="18" t="s">
        <v>115</v>
      </c>
      <c r="E50" s="19">
        <v>28000</v>
      </c>
      <c r="F50" s="20" t="s">
        <v>50</v>
      </c>
      <c r="G50" s="21">
        <v>45413</v>
      </c>
      <c r="H50" s="20" t="s">
        <v>53</v>
      </c>
      <c r="I50" s="17" t="s">
        <v>38</v>
      </c>
    </row>
    <row r="51" spans="1:9" ht="69.95" customHeight="1" x14ac:dyDescent="0.4">
      <c r="B51" s="17" t="s">
        <v>10</v>
      </c>
      <c r="C51" s="18" t="s">
        <v>116</v>
      </c>
      <c r="D51" s="18" t="s">
        <v>117</v>
      </c>
      <c r="E51" s="19">
        <v>1050.27</v>
      </c>
      <c r="F51" s="20" t="s">
        <v>50</v>
      </c>
      <c r="G51" s="21">
        <v>45474</v>
      </c>
      <c r="H51" s="20" t="s">
        <v>53</v>
      </c>
      <c r="I51" s="17" t="s">
        <v>38</v>
      </c>
    </row>
    <row r="52" spans="1:9" ht="15" customHeight="1" x14ac:dyDescent="0.4">
      <c r="B52" s="22"/>
      <c r="C52" s="23"/>
      <c r="D52" s="23"/>
      <c r="E52" s="24"/>
      <c r="F52" s="25"/>
      <c r="G52" s="22"/>
      <c r="H52" s="22"/>
      <c r="I52" s="25"/>
    </row>
    <row r="53" spans="1:9" ht="69.95" customHeight="1" x14ac:dyDescent="0.4">
      <c r="A53" s="2"/>
      <c r="B53" s="12" t="s">
        <v>118</v>
      </c>
      <c r="C53" s="13" t="s">
        <v>119</v>
      </c>
      <c r="D53" s="13" t="s">
        <v>120</v>
      </c>
      <c r="E53" s="14">
        <v>41700</v>
      </c>
      <c r="F53" s="12" t="s">
        <v>13</v>
      </c>
      <c r="G53" s="15">
        <v>45292</v>
      </c>
      <c r="H53" s="16" t="s">
        <v>14</v>
      </c>
      <c r="I53" s="12" t="s">
        <v>121</v>
      </c>
    </row>
    <row r="54" spans="1:9" ht="15" customHeight="1" x14ac:dyDescent="0.4">
      <c r="B54" s="25"/>
      <c r="C54" s="23"/>
      <c r="D54" s="23"/>
      <c r="E54" s="22"/>
      <c r="F54" s="25"/>
      <c r="G54" s="22"/>
      <c r="H54" s="22"/>
      <c r="I54" s="25"/>
    </row>
    <row r="55" spans="1:9" ht="69.95" customHeight="1" x14ac:dyDescent="0.4">
      <c r="B55" s="12" t="s">
        <v>122</v>
      </c>
      <c r="C55" s="13" t="s">
        <v>123</v>
      </c>
      <c r="D55" s="13" t="s">
        <v>124</v>
      </c>
      <c r="E55" s="14">
        <v>242550</v>
      </c>
      <c r="F55" s="12" t="s">
        <v>13</v>
      </c>
      <c r="G55" s="15">
        <v>45413</v>
      </c>
      <c r="H55" s="16" t="s">
        <v>14</v>
      </c>
      <c r="I55" s="12" t="s">
        <v>125</v>
      </c>
    </row>
    <row r="56" spans="1:9" ht="69.95" customHeight="1" x14ac:dyDescent="0.4">
      <c r="B56" s="12" t="s">
        <v>122</v>
      </c>
      <c r="C56" s="13" t="s">
        <v>126</v>
      </c>
      <c r="D56" s="13" t="s">
        <v>127</v>
      </c>
      <c r="E56" s="14">
        <v>15000</v>
      </c>
      <c r="F56" s="16" t="s">
        <v>50</v>
      </c>
      <c r="G56" s="15">
        <v>45352</v>
      </c>
      <c r="H56" s="16" t="s">
        <v>53</v>
      </c>
      <c r="I56" s="12" t="s">
        <v>128</v>
      </c>
    </row>
    <row r="57" spans="1:9" ht="69.95" customHeight="1" x14ac:dyDescent="0.4">
      <c r="B57" s="12" t="s">
        <v>122</v>
      </c>
      <c r="C57" s="13" t="s">
        <v>129</v>
      </c>
      <c r="D57" s="13" t="s">
        <v>130</v>
      </c>
      <c r="E57" s="14">
        <v>60000</v>
      </c>
      <c r="F57" s="16" t="s">
        <v>50</v>
      </c>
      <c r="G57" s="15">
        <v>45292</v>
      </c>
      <c r="H57" s="16" t="s">
        <v>53</v>
      </c>
      <c r="I57" s="12" t="s">
        <v>131</v>
      </c>
    </row>
    <row r="58" spans="1:9" ht="69.95" customHeight="1" x14ac:dyDescent="0.4">
      <c r="B58" s="12" t="s">
        <v>122</v>
      </c>
      <c r="C58" s="13" t="s">
        <v>132</v>
      </c>
      <c r="D58" s="13" t="s">
        <v>133</v>
      </c>
      <c r="E58" s="14">
        <v>6000</v>
      </c>
      <c r="F58" s="16" t="s">
        <v>50</v>
      </c>
      <c r="G58" s="15">
        <v>45292</v>
      </c>
      <c r="H58" s="16" t="s">
        <v>14</v>
      </c>
      <c r="I58" s="12" t="s">
        <v>134</v>
      </c>
    </row>
    <row r="59" spans="1:9" ht="69.95" customHeight="1" x14ac:dyDescent="0.4">
      <c r="B59" s="12" t="s">
        <v>122</v>
      </c>
      <c r="C59" s="13" t="s">
        <v>135</v>
      </c>
      <c r="D59" s="13" t="s">
        <v>136</v>
      </c>
      <c r="E59" s="14">
        <v>62875.08</v>
      </c>
      <c r="F59" s="12" t="s">
        <v>13</v>
      </c>
      <c r="G59" s="15">
        <v>45566</v>
      </c>
      <c r="H59" s="16" t="s">
        <v>14</v>
      </c>
      <c r="I59" s="12"/>
    </row>
    <row r="60" spans="1:9" ht="69.95" customHeight="1" x14ac:dyDescent="0.4">
      <c r="B60" s="12" t="s">
        <v>122</v>
      </c>
      <c r="C60" s="13" t="s">
        <v>137</v>
      </c>
      <c r="D60" s="13" t="s">
        <v>138</v>
      </c>
      <c r="E60" s="14">
        <v>284958</v>
      </c>
      <c r="F60" s="12" t="s">
        <v>50</v>
      </c>
      <c r="G60" s="15">
        <v>45597</v>
      </c>
      <c r="H60" s="16" t="s">
        <v>14</v>
      </c>
      <c r="I60" s="12"/>
    </row>
    <row r="61" spans="1:9" ht="106.5" customHeight="1" x14ac:dyDescent="0.4">
      <c r="B61" s="12" t="s">
        <v>122</v>
      </c>
      <c r="C61" s="13" t="s">
        <v>139</v>
      </c>
      <c r="D61" s="13" t="s">
        <v>25</v>
      </c>
      <c r="E61" s="14">
        <v>222534.12</v>
      </c>
      <c r="F61" s="12" t="s">
        <v>13</v>
      </c>
      <c r="G61" s="15">
        <v>45352</v>
      </c>
      <c r="H61" s="16" t="s">
        <v>14</v>
      </c>
      <c r="I61" s="12"/>
    </row>
    <row r="62" spans="1:9" ht="102" customHeight="1" x14ac:dyDescent="0.4">
      <c r="B62" s="12" t="s">
        <v>122</v>
      </c>
      <c r="C62" s="13" t="s">
        <v>140</v>
      </c>
      <c r="D62" s="13" t="s">
        <v>141</v>
      </c>
      <c r="E62" s="14">
        <v>25000</v>
      </c>
      <c r="F62" s="12" t="s">
        <v>13</v>
      </c>
      <c r="G62" s="15">
        <v>45292</v>
      </c>
      <c r="H62" s="16" t="s">
        <v>14</v>
      </c>
      <c r="I62" s="12"/>
    </row>
    <row r="63" spans="1:9" ht="69.95" customHeight="1" x14ac:dyDescent="0.4">
      <c r="B63" s="12" t="s">
        <v>122</v>
      </c>
      <c r="C63" s="13" t="s">
        <v>142</v>
      </c>
      <c r="D63" s="13" t="s">
        <v>143</v>
      </c>
      <c r="E63" s="14">
        <v>30000</v>
      </c>
      <c r="F63" s="12" t="s">
        <v>50</v>
      </c>
      <c r="G63" s="15">
        <v>45474</v>
      </c>
      <c r="H63" s="16" t="s">
        <v>144</v>
      </c>
      <c r="I63" s="12"/>
    </row>
    <row r="64" spans="1:9" ht="15" customHeight="1" x14ac:dyDescent="0.4">
      <c r="B64" s="26"/>
      <c r="C64" s="27"/>
      <c r="D64" s="27"/>
      <c r="E64" s="28"/>
      <c r="F64" s="28"/>
      <c r="G64" s="28"/>
      <c r="H64" s="28"/>
      <c r="I64" s="28"/>
    </row>
    <row r="65" spans="2:9" ht="69.95" customHeight="1" x14ac:dyDescent="0.4">
      <c r="B65" s="16" t="s">
        <v>147</v>
      </c>
      <c r="C65" s="13" t="s">
        <v>148</v>
      </c>
      <c r="D65" s="29" t="s">
        <v>149</v>
      </c>
      <c r="E65" s="30">
        <v>50000</v>
      </c>
      <c r="F65" s="16" t="s">
        <v>50</v>
      </c>
      <c r="G65" s="15">
        <v>45352</v>
      </c>
      <c r="H65" s="16" t="s">
        <v>53</v>
      </c>
      <c r="I65" s="12" t="s">
        <v>38</v>
      </c>
    </row>
    <row r="66" spans="2:9" ht="69.95" customHeight="1" x14ac:dyDescent="0.4">
      <c r="B66" s="16" t="s">
        <v>147</v>
      </c>
      <c r="C66" s="13" t="s">
        <v>150</v>
      </c>
      <c r="D66" s="29" t="s">
        <v>151</v>
      </c>
      <c r="E66" s="30">
        <v>54236.9</v>
      </c>
      <c r="F66" s="16" t="s">
        <v>13</v>
      </c>
      <c r="G66" s="15">
        <v>45505</v>
      </c>
      <c r="H66" s="16" t="s">
        <v>14</v>
      </c>
      <c r="I66" s="12" t="s">
        <v>33</v>
      </c>
    </row>
    <row r="67" spans="2:9" ht="69.95" customHeight="1" x14ac:dyDescent="0.4">
      <c r="B67" s="16" t="s">
        <v>147</v>
      </c>
      <c r="C67" s="13" t="s">
        <v>152</v>
      </c>
      <c r="D67" s="29" t="s">
        <v>153</v>
      </c>
      <c r="E67" s="30">
        <v>15000</v>
      </c>
      <c r="F67" s="16" t="s">
        <v>50</v>
      </c>
      <c r="G67" s="15">
        <v>45505</v>
      </c>
      <c r="H67" s="16" t="s">
        <v>53</v>
      </c>
      <c r="I67" s="12" t="s">
        <v>38</v>
      </c>
    </row>
    <row r="68" spans="2:9" ht="69.95" customHeight="1" x14ac:dyDescent="0.4">
      <c r="B68" s="16" t="s">
        <v>147</v>
      </c>
      <c r="C68" s="13" t="s">
        <v>154</v>
      </c>
      <c r="D68" s="29" t="s">
        <v>155</v>
      </c>
      <c r="E68" s="30">
        <v>11659.99</v>
      </c>
      <c r="F68" s="16" t="s">
        <v>50</v>
      </c>
      <c r="G68" s="15">
        <v>45413</v>
      </c>
      <c r="H68" s="16" t="s">
        <v>14</v>
      </c>
      <c r="I68" s="12" t="s">
        <v>156</v>
      </c>
    </row>
    <row r="69" spans="2:9" ht="69.95" customHeight="1" x14ac:dyDescent="0.4">
      <c r="B69" s="16" t="s">
        <v>147</v>
      </c>
      <c r="C69" s="13" t="s">
        <v>157</v>
      </c>
      <c r="D69" s="29" t="s">
        <v>158</v>
      </c>
      <c r="E69" s="30">
        <v>11240</v>
      </c>
      <c r="F69" s="16" t="s">
        <v>50</v>
      </c>
      <c r="G69" s="15">
        <v>45413</v>
      </c>
      <c r="H69" s="16" t="s">
        <v>14</v>
      </c>
      <c r="I69" s="12" t="s">
        <v>38</v>
      </c>
    </row>
    <row r="70" spans="2:9" ht="69.95" customHeight="1" x14ac:dyDescent="0.4">
      <c r="B70" s="16" t="s">
        <v>147</v>
      </c>
      <c r="C70" s="13" t="s">
        <v>159</v>
      </c>
      <c r="D70" s="13" t="s">
        <v>160</v>
      </c>
      <c r="E70" s="30">
        <f>89850+75215.55</f>
        <v>165065.54999999999</v>
      </c>
      <c r="F70" s="16" t="s">
        <v>13</v>
      </c>
      <c r="G70" s="15">
        <v>45413</v>
      </c>
      <c r="H70" s="16" t="s">
        <v>14</v>
      </c>
      <c r="I70" s="12" t="s">
        <v>33</v>
      </c>
    </row>
    <row r="71" spans="2:9" ht="69.95" customHeight="1" x14ac:dyDescent="0.4">
      <c r="B71" s="16" t="s">
        <v>147</v>
      </c>
      <c r="C71" s="13" t="s">
        <v>161</v>
      </c>
      <c r="D71" s="13" t="s">
        <v>162</v>
      </c>
      <c r="E71" s="30">
        <v>145000</v>
      </c>
      <c r="F71" s="16" t="s">
        <v>13</v>
      </c>
      <c r="G71" s="15">
        <v>45413</v>
      </c>
      <c r="H71" s="16" t="s">
        <v>42</v>
      </c>
      <c r="I71" s="12" t="s">
        <v>38</v>
      </c>
    </row>
    <row r="72" spans="2:9" ht="69.95" customHeight="1" x14ac:dyDescent="0.4">
      <c r="B72" s="16" t="s">
        <v>147</v>
      </c>
      <c r="C72" s="13" t="s">
        <v>163</v>
      </c>
      <c r="D72" s="13" t="s">
        <v>164</v>
      </c>
      <c r="E72" s="30">
        <v>141000</v>
      </c>
      <c r="F72" s="16" t="s">
        <v>13</v>
      </c>
      <c r="G72" s="15">
        <v>45413</v>
      </c>
      <c r="H72" s="16" t="s">
        <v>42</v>
      </c>
      <c r="I72" s="12" t="s">
        <v>38</v>
      </c>
    </row>
    <row r="73" spans="2:9" ht="69.95" customHeight="1" x14ac:dyDescent="0.4">
      <c r="B73" s="16" t="s">
        <v>147</v>
      </c>
      <c r="C73" s="13" t="s">
        <v>165</v>
      </c>
      <c r="D73" s="13" t="s">
        <v>166</v>
      </c>
      <c r="E73" s="14">
        <v>42000</v>
      </c>
      <c r="F73" s="16" t="s">
        <v>13</v>
      </c>
      <c r="G73" s="15">
        <v>45597</v>
      </c>
      <c r="H73" s="16" t="s">
        <v>42</v>
      </c>
      <c r="I73" s="12" t="s">
        <v>33</v>
      </c>
    </row>
    <row r="74" spans="2:9" ht="69.95" customHeight="1" x14ac:dyDescent="0.4">
      <c r="B74" s="12" t="s">
        <v>167</v>
      </c>
      <c r="C74" s="13" t="s">
        <v>168</v>
      </c>
      <c r="D74" s="13" t="s">
        <v>169</v>
      </c>
      <c r="E74" s="14">
        <v>1597</v>
      </c>
      <c r="F74" s="16" t="s">
        <v>50</v>
      </c>
      <c r="G74" s="15">
        <v>45536</v>
      </c>
      <c r="H74" s="16" t="s">
        <v>14</v>
      </c>
      <c r="I74" s="12" t="s">
        <v>171</v>
      </c>
    </row>
    <row r="75" spans="2:9" ht="69.95" customHeight="1" x14ac:dyDescent="0.4">
      <c r="B75" s="16" t="s">
        <v>147</v>
      </c>
      <c r="C75" s="13" t="s">
        <v>172</v>
      </c>
      <c r="D75" s="13" t="s">
        <v>173</v>
      </c>
      <c r="E75" s="14">
        <v>10000</v>
      </c>
      <c r="F75" s="16" t="s">
        <v>50</v>
      </c>
      <c r="G75" s="15">
        <v>45413</v>
      </c>
      <c r="H75" s="16" t="s">
        <v>42</v>
      </c>
      <c r="I75" s="12" t="s">
        <v>38</v>
      </c>
    </row>
    <row r="76" spans="2:9" ht="69.95" customHeight="1" x14ac:dyDescent="0.4">
      <c r="B76" s="31" t="s">
        <v>147</v>
      </c>
      <c r="C76" s="32" t="s">
        <v>174</v>
      </c>
      <c r="D76" s="32" t="s">
        <v>175</v>
      </c>
      <c r="E76" s="33">
        <v>48919.199999999997</v>
      </c>
      <c r="F76" s="34" t="s">
        <v>176</v>
      </c>
      <c r="G76" s="35">
        <v>45413</v>
      </c>
      <c r="H76" s="31" t="s">
        <v>14</v>
      </c>
      <c r="I76" s="34" t="s">
        <v>177</v>
      </c>
    </row>
    <row r="77" spans="2:9" ht="69.95" customHeight="1" x14ac:dyDescent="0.4">
      <c r="B77" s="31" t="s">
        <v>147</v>
      </c>
      <c r="C77" s="32" t="s">
        <v>178</v>
      </c>
      <c r="D77" s="32" t="s">
        <v>179</v>
      </c>
      <c r="E77" s="33">
        <v>9732</v>
      </c>
      <c r="F77" s="34" t="s">
        <v>13</v>
      </c>
      <c r="G77" s="35">
        <v>45444</v>
      </c>
      <c r="H77" s="31" t="s">
        <v>14</v>
      </c>
      <c r="I77" s="34" t="s">
        <v>177</v>
      </c>
    </row>
    <row r="78" spans="2:9" ht="69.95" customHeight="1" x14ac:dyDescent="0.4">
      <c r="B78" s="31" t="s">
        <v>147</v>
      </c>
      <c r="C78" s="32" t="s">
        <v>180</v>
      </c>
      <c r="D78" s="32" t="s">
        <v>181</v>
      </c>
      <c r="E78" s="33">
        <v>31955.52</v>
      </c>
      <c r="F78" s="34" t="s">
        <v>13</v>
      </c>
      <c r="G78" s="35">
        <v>45566</v>
      </c>
      <c r="H78" s="31" t="s">
        <v>14</v>
      </c>
      <c r="I78" s="34" t="s">
        <v>177</v>
      </c>
    </row>
    <row r="79" spans="2:9" ht="97.5" customHeight="1" x14ac:dyDescent="0.4">
      <c r="B79" s="31" t="s">
        <v>147</v>
      </c>
      <c r="C79" s="32" t="s">
        <v>182</v>
      </c>
      <c r="D79" s="32" t="s">
        <v>183</v>
      </c>
      <c r="E79" s="33">
        <v>10560</v>
      </c>
      <c r="F79" s="34" t="s">
        <v>50</v>
      </c>
      <c r="G79" s="35">
        <v>45566</v>
      </c>
      <c r="H79" s="31" t="s">
        <v>146</v>
      </c>
      <c r="I79" s="34" t="s">
        <v>177</v>
      </c>
    </row>
    <row r="80" spans="2:9" ht="84.75" customHeight="1" x14ac:dyDescent="0.4">
      <c r="B80" s="31" t="s">
        <v>147</v>
      </c>
      <c r="C80" s="32" t="s">
        <v>184</v>
      </c>
      <c r="D80" s="32" t="s">
        <v>185</v>
      </c>
      <c r="E80" s="33">
        <v>10200</v>
      </c>
      <c r="F80" s="34" t="s">
        <v>13</v>
      </c>
      <c r="G80" s="35">
        <v>46054</v>
      </c>
      <c r="H80" s="31" t="s">
        <v>14</v>
      </c>
      <c r="I80" s="34" t="s">
        <v>177</v>
      </c>
    </row>
    <row r="81" spans="2:9" ht="94.5" customHeight="1" x14ac:dyDescent="0.4">
      <c r="B81" s="31" t="s">
        <v>147</v>
      </c>
      <c r="C81" s="32" t="s">
        <v>186</v>
      </c>
      <c r="D81" s="36" t="s">
        <v>314</v>
      </c>
      <c r="E81" s="33">
        <v>10800</v>
      </c>
      <c r="F81" s="34" t="s">
        <v>50</v>
      </c>
      <c r="G81" s="35">
        <v>47153</v>
      </c>
      <c r="H81" s="31" t="s">
        <v>14</v>
      </c>
      <c r="I81" s="34" t="s">
        <v>177</v>
      </c>
    </row>
    <row r="82" spans="2:9" ht="112.5" customHeight="1" x14ac:dyDescent="0.4">
      <c r="B82" s="31" t="s">
        <v>147</v>
      </c>
      <c r="C82" s="32" t="s">
        <v>187</v>
      </c>
      <c r="D82" s="32" t="s">
        <v>188</v>
      </c>
      <c r="E82" s="37">
        <v>143000.04</v>
      </c>
      <c r="F82" s="34" t="s">
        <v>13</v>
      </c>
      <c r="G82" s="35">
        <v>45352</v>
      </c>
      <c r="H82" s="31" t="s">
        <v>14</v>
      </c>
      <c r="I82" s="34" t="s">
        <v>177</v>
      </c>
    </row>
    <row r="83" spans="2:9" ht="69.95" customHeight="1" x14ac:dyDescent="0.4">
      <c r="B83" s="38" t="s">
        <v>147</v>
      </c>
      <c r="C83" s="36" t="s">
        <v>189</v>
      </c>
      <c r="D83" s="36" t="s">
        <v>190</v>
      </c>
      <c r="E83" s="39">
        <v>29000</v>
      </c>
      <c r="F83" s="40" t="s">
        <v>13</v>
      </c>
      <c r="G83" s="41">
        <v>45474</v>
      </c>
      <c r="H83" s="38" t="s">
        <v>14</v>
      </c>
      <c r="I83" s="40" t="s">
        <v>177</v>
      </c>
    </row>
    <row r="84" spans="2:9" ht="77.25" customHeight="1" x14ac:dyDescent="0.4">
      <c r="B84" s="42" t="s">
        <v>147</v>
      </c>
      <c r="C84" s="43" t="s">
        <v>191</v>
      </c>
      <c r="D84" s="44" t="s">
        <v>192</v>
      </c>
      <c r="E84" s="45">
        <v>30427.200000000001</v>
      </c>
      <c r="F84" s="46" t="s">
        <v>145</v>
      </c>
      <c r="G84" s="47">
        <v>45292</v>
      </c>
      <c r="H84" s="42" t="s">
        <v>193</v>
      </c>
      <c r="I84" s="42"/>
    </row>
    <row r="85" spans="2:9" ht="100.5" customHeight="1" x14ac:dyDescent="0.4">
      <c r="B85" s="42" t="s">
        <v>194</v>
      </c>
      <c r="C85" s="44" t="s">
        <v>195</v>
      </c>
      <c r="D85" s="44" t="s">
        <v>196</v>
      </c>
      <c r="E85" s="45">
        <v>2160</v>
      </c>
      <c r="F85" s="46" t="s">
        <v>145</v>
      </c>
      <c r="G85" s="47">
        <v>45352</v>
      </c>
      <c r="H85" s="42" t="s">
        <v>146</v>
      </c>
      <c r="I85" s="48"/>
    </row>
    <row r="86" spans="2:9" ht="210" x14ac:dyDescent="0.4">
      <c r="B86" s="42" t="s">
        <v>147</v>
      </c>
      <c r="C86" s="49" t="s">
        <v>197</v>
      </c>
      <c r="D86" s="44" t="s">
        <v>198</v>
      </c>
      <c r="E86" s="45">
        <v>20448</v>
      </c>
      <c r="F86" s="46" t="s">
        <v>145</v>
      </c>
      <c r="G86" s="47">
        <v>45352</v>
      </c>
      <c r="H86" s="42" t="s">
        <v>146</v>
      </c>
      <c r="I86" s="48"/>
    </row>
    <row r="87" spans="2:9" ht="75" x14ac:dyDescent="0.4">
      <c r="B87" s="42" t="s">
        <v>147</v>
      </c>
      <c r="C87" s="44" t="s">
        <v>199</v>
      </c>
      <c r="D87" s="44" t="s">
        <v>200</v>
      </c>
      <c r="E87" s="45">
        <v>7210</v>
      </c>
      <c r="F87" s="50" t="s">
        <v>145</v>
      </c>
      <c r="G87" s="47">
        <v>45352</v>
      </c>
      <c r="H87" s="42" t="s">
        <v>146</v>
      </c>
      <c r="I87" s="48"/>
    </row>
    <row r="88" spans="2:9" ht="120" x14ac:dyDescent="0.4">
      <c r="B88" s="42" t="s">
        <v>147</v>
      </c>
      <c r="C88" s="44" t="s">
        <v>201</v>
      </c>
      <c r="D88" s="44" t="s">
        <v>202</v>
      </c>
      <c r="E88" s="45">
        <v>5000</v>
      </c>
      <c r="F88" s="50" t="s">
        <v>145</v>
      </c>
      <c r="G88" s="47">
        <v>45352</v>
      </c>
      <c r="H88" s="42" t="s">
        <v>146</v>
      </c>
      <c r="I88" s="48"/>
    </row>
    <row r="89" spans="2:9" ht="85.5" customHeight="1" x14ac:dyDescent="0.4">
      <c r="B89" s="42" t="s">
        <v>147</v>
      </c>
      <c r="C89" s="44" t="s">
        <v>203</v>
      </c>
      <c r="D89" s="44" t="s">
        <v>204</v>
      </c>
      <c r="E89" s="45">
        <v>790</v>
      </c>
      <c r="F89" s="46" t="s">
        <v>145</v>
      </c>
      <c r="G89" s="47">
        <v>45352</v>
      </c>
      <c r="H89" s="42" t="s">
        <v>146</v>
      </c>
      <c r="I89" s="48"/>
    </row>
    <row r="90" spans="2:9" ht="67.5" customHeight="1" x14ac:dyDescent="0.4">
      <c r="B90" s="42" t="s">
        <v>147</v>
      </c>
      <c r="C90" s="43" t="s">
        <v>205</v>
      </c>
      <c r="D90" s="44" t="s">
        <v>206</v>
      </c>
      <c r="E90" s="45">
        <v>9798.5</v>
      </c>
      <c r="F90" s="46" t="s">
        <v>145</v>
      </c>
      <c r="G90" s="47">
        <v>45383</v>
      </c>
      <c r="H90" s="42" t="s">
        <v>146</v>
      </c>
      <c r="I90" s="48"/>
    </row>
    <row r="91" spans="2:9" ht="162.75" customHeight="1" x14ac:dyDescent="0.4">
      <c r="B91" s="42" t="s">
        <v>147</v>
      </c>
      <c r="C91" s="44" t="s">
        <v>207</v>
      </c>
      <c r="D91" s="44" t="s">
        <v>208</v>
      </c>
      <c r="E91" s="45">
        <v>35694.720000000001</v>
      </c>
      <c r="F91" s="46" t="s">
        <v>145</v>
      </c>
      <c r="G91" s="47">
        <v>45383</v>
      </c>
      <c r="H91" s="42" t="s">
        <v>146</v>
      </c>
      <c r="I91" s="42"/>
    </row>
    <row r="92" spans="2:9" ht="69.95" customHeight="1" x14ac:dyDescent="0.4">
      <c r="B92" s="42" t="s">
        <v>147</v>
      </c>
      <c r="C92" s="43" t="s">
        <v>209</v>
      </c>
      <c r="D92" s="44" t="s">
        <v>210</v>
      </c>
      <c r="E92" s="45">
        <v>11469.04</v>
      </c>
      <c r="F92" s="50" t="s">
        <v>145</v>
      </c>
      <c r="G92" s="47">
        <v>45383</v>
      </c>
      <c r="H92" s="42" t="s">
        <v>146</v>
      </c>
      <c r="I92" s="48"/>
    </row>
    <row r="93" spans="2:9" ht="120" x14ac:dyDescent="0.4">
      <c r="B93" s="42" t="s">
        <v>147</v>
      </c>
      <c r="C93" s="44" t="s">
        <v>211</v>
      </c>
      <c r="D93" s="44" t="s">
        <v>212</v>
      </c>
      <c r="E93" s="51">
        <v>29953</v>
      </c>
      <c r="F93" s="46" t="s">
        <v>145</v>
      </c>
      <c r="G93" s="47">
        <v>45383</v>
      </c>
      <c r="H93" s="42" t="s">
        <v>146</v>
      </c>
      <c r="I93" s="42"/>
    </row>
    <row r="94" spans="2:9" ht="15" customHeight="1" x14ac:dyDescent="0.4">
      <c r="B94" s="22"/>
      <c r="C94" s="23"/>
      <c r="D94" s="23"/>
      <c r="E94" s="22"/>
      <c r="F94" s="22"/>
      <c r="G94" s="22"/>
      <c r="H94" s="22"/>
      <c r="I94" s="25"/>
    </row>
    <row r="95" spans="2:9" ht="90" customHeight="1" x14ac:dyDescent="0.4">
      <c r="B95" s="12" t="s">
        <v>213</v>
      </c>
      <c r="C95" s="13" t="s">
        <v>214</v>
      </c>
      <c r="D95" s="29" t="s">
        <v>215</v>
      </c>
      <c r="E95" s="14">
        <v>50000</v>
      </c>
      <c r="F95" s="16" t="s">
        <v>50</v>
      </c>
      <c r="G95" s="12" t="s">
        <v>216</v>
      </c>
      <c r="H95" s="16" t="s">
        <v>42</v>
      </c>
      <c r="I95" s="12" t="s">
        <v>217</v>
      </c>
    </row>
    <row r="96" spans="2:9" ht="84.75" customHeight="1" x14ac:dyDescent="0.4">
      <c r="B96" s="12" t="s">
        <v>213</v>
      </c>
      <c r="C96" s="13" t="s">
        <v>218</v>
      </c>
      <c r="D96" s="29" t="s">
        <v>219</v>
      </c>
      <c r="E96" s="14">
        <v>50000</v>
      </c>
      <c r="F96" s="16" t="s">
        <v>50</v>
      </c>
      <c r="G96" s="16" t="s">
        <v>170</v>
      </c>
      <c r="H96" s="16" t="s">
        <v>42</v>
      </c>
      <c r="I96" s="12" t="s">
        <v>220</v>
      </c>
    </row>
    <row r="97" spans="2:9" ht="69.95" customHeight="1" x14ac:dyDescent="0.4">
      <c r="B97" s="12" t="s">
        <v>213</v>
      </c>
      <c r="C97" s="13" t="s">
        <v>221</v>
      </c>
      <c r="D97" s="13" t="s">
        <v>222</v>
      </c>
      <c r="E97" s="14">
        <v>50000</v>
      </c>
      <c r="F97" s="16" t="s">
        <v>50</v>
      </c>
      <c r="G97" s="12" t="s">
        <v>170</v>
      </c>
      <c r="H97" s="16" t="s">
        <v>42</v>
      </c>
      <c r="I97" s="12" t="s">
        <v>38</v>
      </c>
    </row>
    <row r="98" spans="2:9" ht="69.95" customHeight="1" x14ac:dyDescent="0.4">
      <c r="B98" s="12" t="s">
        <v>213</v>
      </c>
      <c r="C98" s="13" t="s">
        <v>223</v>
      </c>
      <c r="D98" s="29" t="s">
        <v>224</v>
      </c>
      <c r="E98" s="14">
        <v>80000</v>
      </c>
      <c r="F98" s="16" t="s">
        <v>50</v>
      </c>
      <c r="G98" s="12" t="s">
        <v>225</v>
      </c>
      <c r="H98" s="16" t="s">
        <v>42</v>
      </c>
      <c r="I98" s="12" t="s">
        <v>38</v>
      </c>
    </row>
    <row r="99" spans="2:9" ht="69.95" customHeight="1" x14ac:dyDescent="0.4">
      <c r="B99" s="12" t="s">
        <v>213</v>
      </c>
      <c r="C99" s="13" t="s">
        <v>226</v>
      </c>
      <c r="D99" s="13" t="s">
        <v>227</v>
      </c>
      <c r="E99" s="14">
        <v>900000</v>
      </c>
      <c r="F99" s="16" t="s">
        <v>13</v>
      </c>
      <c r="G99" s="12" t="s">
        <v>228</v>
      </c>
      <c r="H99" s="16" t="s">
        <v>42</v>
      </c>
      <c r="I99" s="12" t="s">
        <v>38</v>
      </c>
    </row>
    <row r="100" spans="2:9" ht="270.75" customHeight="1" x14ac:dyDescent="0.4">
      <c r="B100" s="46" t="s">
        <v>229</v>
      </c>
      <c r="C100" s="44" t="s">
        <v>230</v>
      </c>
      <c r="D100" s="44" t="s">
        <v>231</v>
      </c>
      <c r="E100" s="45">
        <v>16500</v>
      </c>
      <c r="F100" s="46" t="s">
        <v>145</v>
      </c>
      <c r="G100" s="47">
        <v>45352</v>
      </c>
      <c r="H100" s="42" t="s">
        <v>146</v>
      </c>
      <c r="I100" s="42" t="s">
        <v>232</v>
      </c>
    </row>
    <row r="101" spans="2:9" ht="190.5" customHeight="1" x14ac:dyDescent="0.4">
      <c r="B101" s="46" t="s">
        <v>229</v>
      </c>
      <c r="C101" s="43" t="s">
        <v>233</v>
      </c>
      <c r="D101" s="44" t="s">
        <v>234</v>
      </c>
      <c r="E101" s="45">
        <v>31500</v>
      </c>
      <c r="F101" s="50" t="s">
        <v>235</v>
      </c>
      <c r="G101" s="47">
        <v>45383</v>
      </c>
      <c r="H101" s="42" t="s">
        <v>146</v>
      </c>
      <c r="I101" s="42" t="s">
        <v>38</v>
      </c>
    </row>
    <row r="102" spans="2:9" ht="15" customHeight="1" x14ac:dyDescent="0.4">
      <c r="B102" s="25"/>
      <c r="C102" s="23"/>
      <c r="D102" s="52"/>
      <c r="E102" s="22"/>
      <c r="F102" s="22"/>
      <c r="G102" s="22"/>
      <c r="H102" s="22"/>
      <c r="I102" s="25"/>
    </row>
    <row r="103" spans="2:9" ht="69.95" customHeight="1" x14ac:dyDescent="0.4">
      <c r="B103" s="16" t="s">
        <v>236</v>
      </c>
      <c r="C103" s="13" t="s">
        <v>237</v>
      </c>
      <c r="D103" s="13" t="s">
        <v>238</v>
      </c>
      <c r="E103" s="14">
        <v>81900</v>
      </c>
      <c r="F103" s="16" t="s">
        <v>13</v>
      </c>
      <c r="G103" s="16" t="s">
        <v>239</v>
      </c>
      <c r="H103" s="16" t="s">
        <v>14</v>
      </c>
      <c r="I103" s="12" t="s">
        <v>38</v>
      </c>
    </row>
    <row r="104" spans="2:9" ht="69.95" customHeight="1" x14ac:dyDescent="0.4">
      <c r="B104" s="16" t="s">
        <v>236</v>
      </c>
      <c r="C104" s="13" t="s">
        <v>240</v>
      </c>
      <c r="D104" s="13" t="s">
        <v>241</v>
      </c>
      <c r="E104" s="14">
        <v>2000</v>
      </c>
      <c r="F104" s="16" t="s">
        <v>50</v>
      </c>
      <c r="G104" s="16" t="s">
        <v>242</v>
      </c>
      <c r="H104" s="16" t="s">
        <v>14</v>
      </c>
      <c r="I104" s="12" t="s">
        <v>38</v>
      </c>
    </row>
    <row r="105" spans="2:9" ht="69.95" customHeight="1" x14ac:dyDescent="0.4">
      <c r="B105" s="16" t="s">
        <v>236</v>
      </c>
      <c r="C105" s="13" t="s">
        <v>243</v>
      </c>
      <c r="D105" s="13" t="s">
        <v>244</v>
      </c>
      <c r="E105" s="14">
        <v>29388</v>
      </c>
      <c r="F105" s="16" t="s">
        <v>13</v>
      </c>
      <c r="G105" s="16" t="s">
        <v>242</v>
      </c>
      <c r="H105" s="16" t="s">
        <v>14</v>
      </c>
      <c r="I105" s="12" t="s">
        <v>245</v>
      </c>
    </row>
    <row r="106" spans="2:9" ht="91.5" customHeight="1" x14ac:dyDescent="0.4">
      <c r="B106" s="16" t="s">
        <v>236</v>
      </c>
      <c r="C106" s="13" t="s">
        <v>246</v>
      </c>
      <c r="D106" s="53" t="s">
        <v>315</v>
      </c>
      <c r="E106" s="14">
        <v>40000</v>
      </c>
      <c r="F106" s="16" t="s">
        <v>50</v>
      </c>
      <c r="G106" s="12" t="s">
        <v>247</v>
      </c>
      <c r="H106" s="16" t="s">
        <v>14</v>
      </c>
      <c r="I106" s="12" t="s">
        <v>38</v>
      </c>
    </row>
    <row r="107" spans="2:9" ht="69.95" customHeight="1" x14ac:dyDescent="0.4">
      <c r="B107" s="31" t="s">
        <v>236</v>
      </c>
      <c r="C107" s="32" t="s">
        <v>248</v>
      </c>
      <c r="D107" s="32" t="s">
        <v>249</v>
      </c>
      <c r="E107" s="33">
        <v>12319.68</v>
      </c>
      <c r="F107" s="34" t="s">
        <v>13</v>
      </c>
      <c r="G107" s="35">
        <v>45566</v>
      </c>
      <c r="H107" s="31" t="s">
        <v>14</v>
      </c>
      <c r="I107" s="34" t="s">
        <v>177</v>
      </c>
    </row>
    <row r="108" spans="2:9" ht="69.95" customHeight="1" x14ac:dyDescent="0.4">
      <c r="B108" s="31" t="s">
        <v>236</v>
      </c>
      <c r="C108" s="32" t="s">
        <v>250</v>
      </c>
      <c r="D108" s="32" t="s">
        <v>251</v>
      </c>
      <c r="E108" s="33">
        <v>113079.55</v>
      </c>
      <c r="F108" s="34" t="s">
        <v>252</v>
      </c>
      <c r="G108" s="35">
        <v>45717</v>
      </c>
      <c r="H108" s="31" t="s">
        <v>14</v>
      </c>
      <c r="I108" s="34" t="s">
        <v>177</v>
      </c>
    </row>
    <row r="109" spans="2:9" ht="69.95" customHeight="1" x14ac:dyDescent="0.4">
      <c r="B109" s="31" t="s">
        <v>236</v>
      </c>
      <c r="C109" s="32" t="s">
        <v>253</v>
      </c>
      <c r="D109" s="32" t="s">
        <v>254</v>
      </c>
      <c r="E109" s="33">
        <v>14155</v>
      </c>
      <c r="F109" s="31" t="s">
        <v>50</v>
      </c>
      <c r="G109" s="35">
        <v>46296</v>
      </c>
      <c r="H109" s="31" t="s">
        <v>14</v>
      </c>
      <c r="I109" s="34" t="s">
        <v>177</v>
      </c>
    </row>
    <row r="110" spans="2:9" ht="141.75" customHeight="1" x14ac:dyDescent="0.4">
      <c r="B110" s="46" t="s">
        <v>236</v>
      </c>
      <c r="C110" s="44" t="s">
        <v>255</v>
      </c>
      <c r="D110" s="44" t="s">
        <v>256</v>
      </c>
      <c r="E110" s="45">
        <v>2600</v>
      </c>
      <c r="F110" s="46" t="s">
        <v>145</v>
      </c>
      <c r="G110" s="47">
        <v>45352</v>
      </c>
      <c r="H110" s="42" t="s">
        <v>146</v>
      </c>
      <c r="I110" s="42"/>
    </row>
    <row r="111" spans="2:9" ht="15" customHeight="1" x14ac:dyDescent="0.4">
      <c r="B111" s="22"/>
      <c r="C111" s="23"/>
      <c r="D111" s="54"/>
      <c r="E111" s="22"/>
      <c r="F111" s="22"/>
      <c r="G111" s="22"/>
      <c r="H111" s="22"/>
      <c r="I111" s="25"/>
    </row>
    <row r="112" spans="2:9" ht="69.95" customHeight="1" x14ac:dyDescent="0.4">
      <c r="B112" s="34" t="s">
        <v>257</v>
      </c>
      <c r="C112" s="32" t="s">
        <v>258</v>
      </c>
      <c r="D112" s="32" t="s">
        <v>259</v>
      </c>
      <c r="E112" s="33">
        <v>18897</v>
      </c>
      <c r="F112" s="34" t="s">
        <v>13</v>
      </c>
      <c r="G112" s="35">
        <v>45536</v>
      </c>
      <c r="H112" s="31" t="s">
        <v>14</v>
      </c>
      <c r="I112" s="34" t="s">
        <v>177</v>
      </c>
    </row>
    <row r="113" spans="1:9" ht="69.95" customHeight="1" x14ac:dyDescent="0.4">
      <c r="B113" s="34" t="s">
        <v>257</v>
      </c>
      <c r="C113" s="32" t="s">
        <v>260</v>
      </c>
      <c r="D113" s="32" t="s">
        <v>261</v>
      </c>
      <c r="E113" s="33">
        <v>45725.39</v>
      </c>
      <c r="F113" s="34" t="s">
        <v>13</v>
      </c>
      <c r="G113" s="35">
        <v>45566</v>
      </c>
      <c r="H113" s="31" t="s">
        <v>14</v>
      </c>
      <c r="I113" s="34" t="s">
        <v>177</v>
      </c>
    </row>
    <row r="114" spans="1:9" ht="69.95" customHeight="1" x14ac:dyDescent="0.4">
      <c r="B114" s="34" t="s">
        <v>257</v>
      </c>
      <c r="C114" s="32" t="s">
        <v>262</v>
      </c>
      <c r="D114" s="32" t="s">
        <v>263</v>
      </c>
      <c r="E114" s="33">
        <v>93432.5</v>
      </c>
      <c r="F114" s="34" t="s">
        <v>13</v>
      </c>
      <c r="G114" s="35">
        <v>45597</v>
      </c>
      <c r="H114" s="31" t="s">
        <v>14</v>
      </c>
      <c r="I114" s="34" t="s">
        <v>177</v>
      </c>
    </row>
    <row r="115" spans="1:9" ht="15" customHeight="1" x14ac:dyDescent="0.4">
      <c r="B115" s="25"/>
      <c r="C115" s="23"/>
      <c r="D115" s="23"/>
      <c r="E115" s="22"/>
      <c r="F115" s="22"/>
      <c r="G115" s="22"/>
      <c r="H115" s="22"/>
      <c r="I115" s="25"/>
    </row>
    <row r="116" spans="1:9" ht="138" customHeight="1" x14ac:dyDescent="0.4">
      <c r="A116" s="3"/>
      <c r="B116" s="55" t="s">
        <v>264</v>
      </c>
      <c r="C116" s="44" t="s">
        <v>265</v>
      </c>
      <c r="D116" s="44" t="s">
        <v>266</v>
      </c>
      <c r="E116" s="45">
        <v>49500</v>
      </c>
      <c r="F116" s="42" t="s">
        <v>50</v>
      </c>
      <c r="G116" s="47">
        <v>45292</v>
      </c>
      <c r="H116" s="42" t="s">
        <v>14</v>
      </c>
      <c r="I116" s="46" t="s">
        <v>267</v>
      </c>
    </row>
    <row r="117" spans="1:9" ht="109.5" customHeight="1" x14ac:dyDescent="0.4">
      <c r="A117" s="3"/>
      <c r="B117" s="55" t="s">
        <v>264</v>
      </c>
      <c r="C117" s="43" t="s">
        <v>268</v>
      </c>
      <c r="D117" s="44" t="s">
        <v>269</v>
      </c>
      <c r="E117" s="45">
        <f>10000+15729+3000</f>
        <v>28729</v>
      </c>
      <c r="F117" s="46" t="s">
        <v>145</v>
      </c>
      <c r="G117" s="47">
        <v>45383</v>
      </c>
      <c r="H117" s="42" t="s">
        <v>146</v>
      </c>
      <c r="I117" s="42" t="s">
        <v>38</v>
      </c>
    </row>
    <row r="118" spans="1:9" ht="135" x14ac:dyDescent="0.4">
      <c r="A118" s="3"/>
      <c r="B118" s="34" t="s">
        <v>264</v>
      </c>
      <c r="C118" s="56" t="s">
        <v>270</v>
      </c>
      <c r="D118" s="36" t="s">
        <v>271</v>
      </c>
      <c r="E118" s="57">
        <v>29625</v>
      </c>
      <c r="F118" s="36" t="s">
        <v>272</v>
      </c>
      <c r="G118" s="41">
        <v>45505</v>
      </c>
      <c r="H118" s="38" t="s">
        <v>146</v>
      </c>
      <c r="I118" s="40" t="s">
        <v>177</v>
      </c>
    </row>
    <row r="119" spans="1:9" ht="19.5" x14ac:dyDescent="0.4">
      <c r="A119" s="3"/>
      <c r="B119" s="58"/>
      <c r="C119" s="59"/>
      <c r="D119" s="58"/>
      <c r="E119" s="60"/>
      <c r="F119" s="61"/>
      <c r="G119" s="62"/>
      <c r="H119" s="63"/>
      <c r="I119" s="63"/>
    </row>
    <row r="120" spans="1:9" ht="15" customHeight="1" x14ac:dyDescent="0.4">
      <c r="B120" s="22"/>
      <c r="C120" s="23"/>
      <c r="D120" s="52"/>
      <c r="E120" s="22"/>
      <c r="F120" s="22"/>
      <c r="G120" s="22"/>
      <c r="H120" s="22"/>
      <c r="I120" s="25"/>
    </row>
    <row r="121" spans="1:9" ht="69.95" customHeight="1" x14ac:dyDescent="0.4">
      <c r="B121" s="31" t="s">
        <v>273</v>
      </c>
      <c r="C121" s="32" t="s">
        <v>274</v>
      </c>
      <c r="D121" s="32" t="s">
        <v>275</v>
      </c>
      <c r="E121" s="33">
        <v>50590</v>
      </c>
      <c r="F121" s="34" t="s">
        <v>13</v>
      </c>
      <c r="G121" s="35">
        <v>45444</v>
      </c>
      <c r="H121" s="31" t="s">
        <v>14</v>
      </c>
      <c r="I121" s="34" t="s">
        <v>177</v>
      </c>
    </row>
    <row r="122" spans="1:9" ht="15" customHeight="1" x14ac:dyDescent="0.4">
      <c r="B122" s="64"/>
      <c r="C122" s="65"/>
      <c r="D122" s="66"/>
      <c r="E122" s="64"/>
      <c r="F122" s="64"/>
      <c r="G122" s="64"/>
      <c r="H122" s="64"/>
      <c r="I122" s="67"/>
    </row>
    <row r="123" spans="1:9" s="9" customFormat="1" ht="135" x14ac:dyDescent="0.2">
      <c r="B123" s="40" t="s">
        <v>276</v>
      </c>
      <c r="C123" s="36" t="s">
        <v>277</v>
      </c>
      <c r="D123" s="36" t="s">
        <v>278</v>
      </c>
      <c r="E123" s="68">
        <v>218000</v>
      </c>
      <c r="F123" s="40" t="s">
        <v>252</v>
      </c>
      <c r="G123" s="69">
        <v>47119</v>
      </c>
      <c r="H123" s="38" t="s">
        <v>14</v>
      </c>
      <c r="I123" s="40" t="s">
        <v>177</v>
      </c>
    </row>
    <row r="124" spans="1:9" s="9" customFormat="1" ht="105" x14ac:dyDescent="0.2">
      <c r="B124" s="40" t="s">
        <v>276</v>
      </c>
      <c r="C124" s="36" t="s">
        <v>279</v>
      </c>
      <c r="D124" s="36" t="s">
        <v>280</v>
      </c>
      <c r="E124" s="70">
        <v>341222.40000000002</v>
      </c>
      <c r="F124" s="40" t="s">
        <v>252</v>
      </c>
      <c r="G124" s="41">
        <v>45540</v>
      </c>
      <c r="H124" s="38" t="s">
        <v>146</v>
      </c>
      <c r="I124" s="40" t="s">
        <v>177</v>
      </c>
    </row>
    <row r="125" spans="1:9" s="9" customFormat="1" ht="120" x14ac:dyDescent="0.2">
      <c r="B125" s="46" t="s">
        <v>281</v>
      </c>
      <c r="C125" s="44" t="s">
        <v>282</v>
      </c>
      <c r="D125" s="44" t="s">
        <v>283</v>
      </c>
      <c r="E125" s="71">
        <v>4800</v>
      </c>
      <c r="F125" s="46" t="s">
        <v>145</v>
      </c>
      <c r="G125" s="47">
        <v>45323</v>
      </c>
      <c r="H125" s="42" t="s">
        <v>146</v>
      </c>
      <c r="I125" s="48"/>
    </row>
    <row r="126" spans="1:9" s="9" customFormat="1" ht="162.75" customHeight="1" x14ac:dyDescent="0.2">
      <c r="B126" s="46" t="s">
        <v>281</v>
      </c>
      <c r="C126" s="43" t="s">
        <v>284</v>
      </c>
      <c r="D126" s="44" t="s">
        <v>285</v>
      </c>
      <c r="E126" s="71">
        <v>5388</v>
      </c>
      <c r="F126" s="46" t="s">
        <v>145</v>
      </c>
      <c r="G126" s="42" t="s">
        <v>313</v>
      </c>
      <c r="H126" s="42" t="s">
        <v>146</v>
      </c>
      <c r="I126" s="42"/>
    </row>
    <row r="127" spans="1:9" s="9" customFormat="1" ht="146.25" customHeight="1" x14ac:dyDescent="0.2">
      <c r="B127" s="46" t="s">
        <v>281</v>
      </c>
      <c r="C127" s="43" t="s">
        <v>286</v>
      </c>
      <c r="D127" s="44" t="s">
        <v>287</v>
      </c>
      <c r="E127" s="71">
        <v>220</v>
      </c>
      <c r="F127" s="46" t="s">
        <v>145</v>
      </c>
      <c r="G127" s="47">
        <v>45352</v>
      </c>
      <c r="H127" s="42" t="s">
        <v>146</v>
      </c>
      <c r="I127" s="42"/>
    </row>
    <row r="128" spans="1:9" s="9" customFormat="1" ht="15" customHeight="1" x14ac:dyDescent="0.2">
      <c r="B128" s="64"/>
      <c r="C128" s="65"/>
      <c r="D128" s="72"/>
      <c r="E128" s="64"/>
      <c r="F128" s="64"/>
      <c r="G128" s="64"/>
      <c r="H128" s="64"/>
      <c r="I128" s="67"/>
    </row>
    <row r="129" spans="2:9" s="9" customFormat="1" ht="165" x14ac:dyDescent="0.2">
      <c r="B129" s="40" t="s">
        <v>288</v>
      </c>
      <c r="C129" s="36" t="s">
        <v>289</v>
      </c>
      <c r="D129" s="36" t="s">
        <v>290</v>
      </c>
      <c r="E129" s="70">
        <v>877000</v>
      </c>
      <c r="F129" s="40" t="s">
        <v>252</v>
      </c>
      <c r="G129" s="41">
        <v>45597</v>
      </c>
      <c r="H129" s="38" t="s">
        <v>14</v>
      </c>
      <c r="I129" s="40" t="s">
        <v>177</v>
      </c>
    </row>
    <row r="130" spans="2:9" s="9" customFormat="1" ht="105" x14ac:dyDescent="0.2">
      <c r="B130" s="38" t="s">
        <v>288</v>
      </c>
      <c r="C130" s="36" t="s">
        <v>291</v>
      </c>
      <c r="D130" s="36" t="s">
        <v>292</v>
      </c>
      <c r="E130" s="70">
        <v>126825</v>
      </c>
      <c r="F130" s="40" t="s">
        <v>252</v>
      </c>
      <c r="G130" s="41">
        <v>46905</v>
      </c>
      <c r="H130" s="38" t="s">
        <v>14</v>
      </c>
      <c r="I130" s="40" t="s">
        <v>177</v>
      </c>
    </row>
    <row r="131" spans="2:9" s="9" customFormat="1" ht="15" customHeight="1" x14ac:dyDescent="0.2">
      <c r="B131" s="64"/>
      <c r="C131" s="65"/>
      <c r="D131" s="72"/>
      <c r="E131" s="64"/>
      <c r="F131" s="64"/>
      <c r="G131" s="64"/>
      <c r="H131" s="64"/>
      <c r="I131" s="67"/>
    </row>
    <row r="132" spans="2:9" s="9" customFormat="1" ht="69.95" customHeight="1" x14ac:dyDescent="0.2">
      <c r="B132" s="40" t="s">
        <v>293</v>
      </c>
      <c r="C132" s="36" t="s">
        <v>294</v>
      </c>
      <c r="D132" s="36" t="s">
        <v>295</v>
      </c>
      <c r="E132" s="70">
        <v>111031.57</v>
      </c>
      <c r="F132" s="38" t="s">
        <v>252</v>
      </c>
      <c r="G132" s="41">
        <v>45474</v>
      </c>
      <c r="H132" s="38" t="s">
        <v>14</v>
      </c>
      <c r="I132" s="40" t="s">
        <v>177</v>
      </c>
    </row>
    <row r="133" spans="2:9" s="9" customFormat="1" ht="15" customHeight="1" x14ac:dyDescent="0.2">
      <c r="B133" s="67"/>
      <c r="C133" s="65"/>
      <c r="D133" s="72"/>
      <c r="E133" s="64"/>
      <c r="F133" s="64"/>
      <c r="G133" s="64"/>
      <c r="H133" s="64"/>
      <c r="I133" s="67"/>
    </row>
    <row r="134" spans="2:9" s="9" customFormat="1" ht="69.95" customHeight="1" x14ac:dyDescent="0.2">
      <c r="B134" s="74" t="s">
        <v>296</v>
      </c>
      <c r="C134" s="53" t="s">
        <v>297</v>
      </c>
      <c r="D134" s="53" t="s">
        <v>298</v>
      </c>
      <c r="E134" s="75">
        <v>57600</v>
      </c>
      <c r="F134" s="73" t="s">
        <v>299</v>
      </c>
      <c r="G134" s="76">
        <v>45566</v>
      </c>
      <c r="H134" s="73" t="s">
        <v>14</v>
      </c>
      <c r="I134" s="74" t="s">
        <v>38</v>
      </c>
    </row>
    <row r="135" spans="2:9" s="9" customFormat="1" ht="69.95" customHeight="1" x14ac:dyDescent="0.2">
      <c r="B135" s="74" t="s">
        <v>296</v>
      </c>
      <c r="C135" s="53" t="s">
        <v>300</v>
      </c>
      <c r="D135" s="53" t="s">
        <v>298</v>
      </c>
      <c r="E135" s="75">
        <v>10000</v>
      </c>
      <c r="F135" s="73" t="s">
        <v>299</v>
      </c>
      <c r="G135" s="76">
        <v>45566</v>
      </c>
      <c r="H135" s="73" t="s">
        <v>14</v>
      </c>
      <c r="I135" s="74" t="s">
        <v>38</v>
      </c>
    </row>
    <row r="136" spans="2:9" s="9" customFormat="1" ht="69.95" customHeight="1" x14ac:dyDescent="0.2">
      <c r="B136" s="74" t="s">
        <v>296</v>
      </c>
      <c r="C136" s="53" t="s">
        <v>301</v>
      </c>
      <c r="D136" s="53" t="s">
        <v>302</v>
      </c>
      <c r="E136" s="75">
        <v>12000</v>
      </c>
      <c r="F136" s="75" t="s">
        <v>50</v>
      </c>
      <c r="G136" s="76">
        <v>45292</v>
      </c>
      <c r="H136" s="73" t="s">
        <v>14</v>
      </c>
      <c r="I136" s="74" t="s">
        <v>38</v>
      </c>
    </row>
    <row r="137" spans="2:9" s="9" customFormat="1" ht="69.95" customHeight="1" x14ac:dyDescent="0.2">
      <c r="B137" s="74" t="s">
        <v>296</v>
      </c>
      <c r="C137" s="53" t="s">
        <v>303</v>
      </c>
      <c r="D137" s="53" t="s">
        <v>304</v>
      </c>
      <c r="E137" s="75">
        <v>20976</v>
      </c>
      <c r="F137" s="73" t="s">
        <v>13</v>
      </c>
      <c r="G137" s="76">
        <v>45566</v>
      </c>
      <c r="H137" s="73" t="s">
        <v>53</v>
      </c>
      <c r="I137" s="74" t="s">
        <v>38</v>
      </c>
    </row>
    <row r="138" spans="2:9" s="9" customFormat="1" ht="15" customHeight="1" x14ac:dyDescent="0.2">
      <c r="B138" s="64"/>
      <c r="C138" s="65"/>
      <c r="D138" s="65"/>
      <c r="E138" s="64"/>
      <c r="F138" s="64"/>
      <c r="G138" s="64"/>
      <c r="H138" s="64"/>
      <c r="I138" s="67"/>
    </row>
    <row r="139" spans="2:9" s="9" customFormat="1" ht="114" customHeight="1" x14ac:dyDescent="0.2">
      <c r="B139" s="77" t="s">
        <v>305</v>
      </c>
      <c r="C139" s="78" t="s">
        <v>306</v>
      </c>
      <c r="D139" s="78" t="s">
        <v>307</v>
      </c>
      <c r="E139" s="79" t="s">
        <v>308</v>
      </c>
      <c r="F139" s="79" t="s">
        <v>50</v>
      </c>
      <c r="G139" s="79" t="s">
        <v>309</v>
      </c>
      <c r="H139" s="79" t="s">
        <v>53</v>
      </c>
      <c r="I139" s="77" t="s">
        <v>310</v>
      </c>
    </row>
    <row r="140" spans="2:9" s="9" customFormat="1" ht="69.95" customHeight="1" x14ac:dyDescent="0.2">
      <c r="B140" s="40" t="s">
        <v>305</v>
      </c>
      <c r="C140" s="36" t="s">
        <v>311</v>
      </c>
      <c r="D140" s="36" t="s">
        <v>312</v>
      </c>
      <c r="E140" s="70">
        <v>284000</v>
      </c>
      <c r="F140" s="38" t="s">
        <v>252</v>
      </c>
      <c r="G140" s="41">
        <v>45717</v>
      </c>
      <c r="H140" s="38" t="s">
        <v>14</v>
      </c>
      <c r="I140" s="38" t="s">
        <v>38</v>
      </c>
    </row>
    <row r="141" spans="2:9" s="9" customFormat="1" ht="15.75" customHeight="1" x14ac:dyDescent="0.2">
      <c r="B141" s="10"/>
    </row>
    <row r="142" spans="2:9" s="9" customFormat="1" ht="15.75" customHeight="1" x14ac:dyDescent="0.2">
      <c r="B142" s="10"/>
    </row>
    <row r="143" spans="2:9" s="9" customFormat="1" ht="15.75" customHeight="1" x14ac:dyDescent="0.2">
      <c r="B143" s="10"/>
    </row>
    <row r="144" spans="2:9" s="9" customFormat="1" ht="15.75" customHeight="1" x14ac:dyDescent="0.2">
      <c r="B144" s="10"/>
    </row>
    <row r="145" spans="2:2" s="9" customFormat="1" ht="15.75" customHeight="1" x14ac:dyDescent="0.2">
      <c r="B145" s="10"/>
    </row>
    <row r="146" spans="2:2" s="9" customFormat="1" ht="15.75" customHeight="1" x14ac:dyDescent="0.2">
      <c r="B146" s="10"/>
    </row>
    <row r="147" spans="2:2" s="9" customFormat="1" ht="15.75" customHeight="1" x14ac:dyDescent="0.2">
      <c r="B147" s="10"/>
    </row>
    <row r="148" spans="2:2" s="9" customFormat="1" ht="15.75" customHeight="1" x14ac:dyDescent="0.2">
      <c r="B148" s="10"/>
    </row>
    <row r="149" spans="2:2" s="9" customFormat="1" ht="15.75" customHeight="1" x14ac:dyDescent="0.2">
      <c r="B149" s="10"/>
    </row>
    <row r="150" spans="2:2" s="9" customFormat="1" ht="15.75" customHeight="1" x14ac:dyDescent="0.2">
      <c r="B150" s="10"/>
    </row>
    <row r="151" spans="2:2" s="9" customFormat="1" ht="15.75" customHeight="1" x14ac:dyDescent="0.2">
      <c r="B151" s="10"/>
    </row>
    <row r="152" spans="2:2" s="9" customFormat="1" ht="15.75" customHeight="1" x14ac:dyDescent="0.2">
      <c r="B152" s="10"/>
    </row>
    <row r="153" spans="2:2" s="9" customFormat="1" ht="15.75" customHeight="1" x14ac:dyDescent="0.2">
      <c r="B153" s="10"/>
    </row>
    <row r="154" spans="2:2" s="9" customFormat="1" ht="15.75" customHeight="1" x14ac:dyDescent="0.2"/>
    <row r="155" spans="2:2" s="9" customFormat="1" ht="15.75" customHeight="1" x14ac:dyDescent="0.2"/>
    <row r="156" spans="2:2" s="9" customFormat="1" ht="15.75" customHeight="1" x14ac:dyDescent="0.2"/>
    <row r="157" spans="2:2" s="9" customFormat="1" ht="15.75" customHeight="1" x14ac:dyDescent="0.2"/>
    <row r="158" spans="2:2" s="9" customFormat="1" ht="15.75" customHeight="1" x14ac:dyDescent="0.2"/>
    <row r="159" spans="2:2" s="9" customFormat="1" ht="15.75" customHeight="1" x14ac:dyDescent="0.2"/>
    <row r="160" spans="2:2" s="9" customFormat="1" ht="15.75" customHeight="1" x14ac:dyDescent="0.2"/>
    <row r="161" s="9" customFormat="1" ht="15.75" customHeight="1" x14ac:dyDescent="0.2"/>
    <row r="162" s="9" customFormat="1" ht="15.75" customHeight="1" x14ac:dyDescent="0.2"/>
    <row r="163" s="9" customFormat="1" ht="15.75" customHeight="1" x14ac:dyDescent="0.2"/>
    <row r="164" s="9" customFormat="1" ht="15.75" customHeight="1" x14ac:dyDescent="0.2"/>
    <row r="165" s="9" customFormat="1" ht="15.75" customHeight="1" x14ac:dyDescent="0.2"/>
    <row r="166" s="9" customFormat="1" ht="15.75" customHeight="1" x14ac:dyDescent="0.2"/>
    <row r="167" s="9" customFormat="1" ht="15.75" customHeight="1" x14ac:dyDescent="0.2"/>
    <row r="168" s="9" customFormat="1" ht="15.75" customHeight="1" x14ac:dyDescent="0.2"/>
    <row r="169" s="9" customFormat="1" ht="15.75" customHeight="1" x14ac:dyDescent="0.2"/>
    <row r="170" s="9" customFormat="1" ht="15.75" customHeight="1" x14ac:dyDescent="0.2"/>
    <row r="171" s="9" customFormat="1" ht="15.75" customHeight="1" x14ac:dyDescent="0.2"/>
    <row r="172" s="9" customFormat="1" ht="15.75" customHeight="1" x14ac:dyDescent="0.2"/>
    <row r="173" s="9" customFormat="1" ht="15.75" customHeight="1" x14ac:dyDescent="0.2"/>
    <row r="174" s="9" customFormat="1" ht="15.75" customHeight="1" x14ac:dyDescent="0.2"/>
    <row r="175" s="9" customFormat="1" ht="15.75" customHeight="1" x14ac:dyDescent="0.2"/>
    <row r="176" s="9" customFormat="1" ht="15.75" customHeight="1" x14ac:dyDescent="0.2"/>
    <row r="177" s="9" customFormat="1" ht="15.75" customHeight="1" x14ac:dyDescent="0.2"/>
    <row r="178" s="9" customFormat="1" ht="15.75" customHeight="1" x14ac:dyDescent="0.2"/>
    <row r="179" s="9" customFormat="1" ht="15.75" customHeight="1" x14ac:dyDescent="0.2"/>
    <row r="180" s="9" customFormat="1" ht="15.75" customHeight="1" x14ac:dyDescent="0.2"/>
    <row r="181" s="9" customFormat="1" ht="15.75" customHeight="1" x14ac:dyDescent="0.2"/>
    <row r="182" s="9" customFormat="1" ht="15.75" customHeight="1" x14ac:dyDescent="0.2"/>
    <row r="183" s="9" customFormat="1" ht="15.75" customHeight="1" x14ac:dyDescent="0.2"/>
    <row r="184" s="9" customFormat="1" ht="15.75" customHeight="1" x14ac:dyDescent="0.2"/>
    <row r="185" s="9" customFormat="1" ht="15.75" customHeight="1" x14ac:dyDescent="0.2"/>
    <row r="186" s="9" customFormat="1" ht="15.75" customHeight="1" x14ac:dyDescent="0.2"/>
    <row r="187" s="9" customFormat="1" ht="15.75" customHeight="1" x14ac:dyDescent="0.2"/>
    <row r="188" s="9" customFormat="1" ht="15.75" customHeight="1" x14ac:dyDescent="0.2"/>
    <row r="189" s="9" customFormat="1" ht="15.75" customHeight="1" x14ac:dyDescent="0.2"/>
    <row r="190" s="9" customFormat="1" ht="15.75" customHeight="1" x14ac:dyDescent="0.2"/>
    <row r="191" s="9" customFormat="1" ht="15.75" customHeight="1" x14ac:dyDescent="0.2"/>
    <row r="192" s="9" customFormat="1" ht="15.75" customHeight="1" x14ac:dyDescent="0.2"/>
    <row r="193" s="9" customFormat="1" ht="15.75" customHeight="1" x14ac:dyDescent="0.2"/>
    <row r="194" s="9" customFormat="1" ht="15.75" customHeight="1" x14ac:dyDescent="0.2"/>
    <row r="195" s="9" customFormat="1" ht="15.75" customHeight="1" x14ac:dyDescent="0.2"/>
    <row r="196" s="9" customFormat="1" ht="15.75" customHeight="1" x14ac:dyDescent="0.2"/>
    <row r="197" s="9" customFormat="1" ht="15.75" customHeight="1" x14ac:dyDescent="0.2"/>
    <row r="198" s="9" customFormat="1" ht="15.75" customHeight="1" x14ac:dyDescent="0.2"/>
    <row r="199" s="9" customFormat="1" ht="15.75" customHeight="1" x14ac:dyDescent="0.2"/>
    <row r="200" s="9" customFormat="1" ht="15.75" customHeight="1" x14ac:dyDescent="0.2"/>
    <row r="201" s="9" customFormat="1" ht="15.75" customHeight="1" x14ac:dyDescent="0.2"/>
    <row r="202" s="9" customFormat="1" ht="15.75" customHeight="1" x14ac:dyDescent="0.2"/>
    <row r="203" s="9" customFormat="1" ht="15.75" customHeight="1" x14ac:dyDescent="0.2"/>
    <row r="204" s="9" customFormat="1" ht="15.75" customHeight="1" x14ac:dyDescent="0.2"/>
    <row r="205" s="9" customFormat="1" ht="15.75" customHeight="1" x14ac:dyDescent="0.2"/>
    <row r="206" s="9" customFormat="1" ht="15.75" customHeight="1" x14ac:dyDescent="0.2"/>
    <row r="207" s="9" customFormat="1" ht="15.75" customHeight="1" x14ac:dyDescent="0.2"/>
    <row r="208" s="9" customFormat="1" ht="15.75" customHeight="1" x14ac:dyDescent="0.2"/>
    <row r="209" s="9" customFormat="1" ht="15.75" customHeight="1" x14ac:dyDescent="0.2"/>
    <row r="210" s="9" customFormat="1" ht="15.75" customHeight="1" x14ac:dyDescent="0.2"/>
    <row r="211" s="9" customFormat="1" ht="15.75" customHeight="1" x14ac:dyDescent="0.2"/>
    <row r="212" s="9" customFormat="1" ht="15.75" customHeight="1" x14ac:dyDescent="0.2"/>
    <row r="213" s="9" customFormat="1" ht="15.75" customHeight="1" x14ac:dyDescent="0.2"/>
    <row r="214" s="9" customFormat="1" ht="15.75" customHeight="1" x14ac:dyDescent="0.2"/>
    <row r="215" s="9" customFormat="1" ht="15.75" customHeight="1" x14ac:dyDescent="0.2"/>
    <row r="216" s="9" customFormat="1" ht="15.75" customHeight="1" x14ac:dyDescent="0.2"/>
    <row r="217" s="9" customFormat="1" ht="15.75" customHeight="1" x14ac:dyDescent="0.2"/>
    <row r="218" s="9" customFormat="1" ht="15.75" customHeight="1" x14ac:dyDescent="0.2"/>
    <row r="219" s="9" customFormat="1" ht="15.75" customHeight="1" x14ac:dyDescent="0.2"/>
    <row r="220" s="9" customFormat="1" ht="15.75" customHeight="1" x14ac:dyDescent="0.2"/>
    <row r="221" s="9" customFormat="1" ht="15.75" customHeight="1" x14ac:dyDescent="0.2"/>
    <row r="222" s="9" customFormat="1" ht="15.75" customHeight="1" x14ac:dyDescent="0.2"/>
    <row r="223" s="9" customFormat="1" ht="15.75" customHeight="1" x14ac:dyDescent="0.2"/>
    <row r="224" s="9" customFormat="1" ht="15.75" customHeight="1" x14ac:dyDescent="0.2"/>
    <row r="225" s="9" customFormat="1" ht="15.75" customHeight="1" x14ac:dyDescent="0.2"/>
    <row r="226" s="9" customFormat="1" ht="15.75" customHeight="1" x14ac:dyDescent="0.2"/>
    <row r="227" s="9" customFormat="1" ht="15.75" customHeight="1" x14ac:dyDescent="0.2"/>
    <row r="228" s="9" customFormat="1" ht="15.75" customHeight="1" x14ac:dyDescent="0.2"/>
    <row r="229" s="9" customFormat="1" ht="15.75" customHeight="1" x14ac:dyDescent="0.2"/>
    <row r="230" s="9" customFormat="1" ht="15.75" customHeight="1" x14ac:dyDescent="0.2"/>
    <row r="231" s="9" customFormat="1" ht="15.75" customHeight="1" x14ac:dyDescent="0.2"/>
    <row r="232" s="9" customFormat="1" ht="15.75" customHeight="1" x14ac:dyDescent="0.2"/>
    <row r="233" s="9" customFormat="1" ht="15.75" customHeight="1" x14ac:dyDescent="0.2"/>
    <row r="234" s="9" customFormat="1" ht="15.75" customHeight="1" x14ac:dyDescent="0.2"/>
    <row r="235" s="9" customFormat="1" ht="15.75" customHeight="1" x14ac:dyDescent="0.2"/>
    <row r="236" s="9" customFormat="1" ht="15.75" customHeight="1" x14ac:dyDescent="0.2"/>
    <row r="237" s="9" customFormat="1" ht="15.75" customHeight="1" x14ac:dyDescent="0.2"/>
    <row r="238" s="9" customFormat="1" ht="15.75" customHeight="1" x14ac:dyDescent="0.2"/>
    <row r="239" s="9" customFormat="1" ht="15.75" customHeight="1" x14ac:dyDescent="0.2"/>
    <row r="240" s="9" customFormat="1" ht="15.75" customHeight="1" x14ac:dyDescent="0.2"/>
    <row r="241" s="9" customFormat="1" ht="15.75" customHeight="1" x14ac:dyDescent="0.2"/>
    <row r="242" s="9" customFormat="1" ht="15.75" customHeight="1" x14ac:dyDescent="0.2"/>
    <row r="243" s="9" customFormat="1" ht="15.75" customHeight="1" x14ac:dyDescent="0.2"/>
    <row r="244" s="9" customFormat="1" ht="15.75" customHeight="1" x14ac:dyDescent="0.2"/>
    <row r="245" s="9" customFormat="1" ht="15.75" customHeight="1" x14ac:dyDescent="0.2"/>
    <row r="246" s="9" customFormat="1" ht="15.75" customHeight="1" x14ac:dyDescent="0.2"/>
    <row r="247" s="9" customFormat="1" ht="15.75" customHeight="1" x14ac:dyDescent="0.2"/>
    <row r="248" s="9" customFormat="1" ht="15.75" customHeight="1" x14ac:dyDescent="0.2"/>
    <row r="249" s="9" customFormat="1" ht="15.75" customHeight="1" x14ac:dyDescent="0.2"/>
    <row r="250" s="9" customFormat="1" ht="15.75" customHeight="1" x14ac:dyDescent="0.2"/>
    <row r="251" s="9" customFormat="1" ht="15.75" customHeight="1" x14ac:dyDescent="0.2"/>
    <row r="252" s="9" customFormat="1" ht="15.75" customHeight="1" x14ac:dyDescent="0.2"/>
    <row r="253" s="9" customFormat="1" ht="15.75" customHeight="1" x14ac:dyDescent="0.2"/>
    <row r="254" s="9" customFormat="1" ht="15.75" customHeight="1" x14ac:dyDescent="0.2"/>
    <row r="255" s="9" customFormat="1" ht="15.75" customHeight="1" x14ac:dyDescent="0.2"/>
    <row r="256" s="9" customFormat="1" ht="15.75" customHeight="1" x14ac:dyDescent="0.2"/>
    <row r="257" s="9" customFormat="1" ht="15.75" customHeight="1" x14ac:dyDescent="0.2"/>
    <row r="258" s="9" customFormat="1" ht="15.75" customHeight="1" x14ac:dyDescent="0.2"/>
    <row r="259" s="9" customFormat="1" ht="15.75" customHeight="1" x14ac:dyDescent="0.2"/>
    <row r="260" s="9" customFormat="1" ht="15.75" customHeight="1" x14ac:dyDescent="0.2"/>
    <row r="261" s="9" customFormat="1" ht="15.75" customHeight="1" x14ac:dyDescent="0.2"/>
    <row r="262" s="9" customFormat="1" ht="15.75" customHeight="1" x14ac:dyDescent="0.2"/>
    <row r="263" s="9" customFormat="1" ht="15.75" customHeight="1" x14ac:dyDescent="0.2"/>
    <row r="264" s="9" customFormat="1" ht="15.75" customHeight="1" x14ac:dyDescent="0.2"/>
    <row r="265" s="9" customFormat="1" ht="15.75" customHeight="1" x14ac:dyDescent="0.2"/>
    <row r="266" s="9" customFormat="1" ht="15.75" customHeight="1" x14ac:dyDescent="0.2"/>
    <row r="267" s="9" customFormat="1" ht="15.75" customHeight="1" x14ac:dyDescent="0.2"/>
    <row r="268" s="9" customFormat="1" ht="15.75" customHeight="1" x14ac:dyDescent="0.2"/>
    <row r="269" s="9" customFormat="1" ht="15.75" customHeight="1" x14ac:dyDescent="0.2"/>
    <row r="270" s="9" customFormat="1" ht="15.75" customHeight="1" x14ac:dyDescent="0.2"/>
    <row r="271" s="9" customFormat="1" ht="15.75" customHeight="1" x14ac:dyDescent="0.2"/>
    <row r="272" s="9" customFormat="1" ht="15.75" customHeight="1" x14ac:dyDescent="0.2"/>
    <row r="273" s="9" customFormat="1" ht="15.75" customHeight="1" x14ac:dyDescent="0.2"/>
    <row r="274" s="9" customFormat="1" ht="15.75" customHeight="1" x14ac:dyDescent="0.2"/>
    <row r="275" s="9" customFormat="1" ht="15.75" customHeight="1" x14ac:dyDescent="0.2"/>
    <row r="276" s="9" customFormat="1" ht="15.75" customHeight="1" x14ac:dyDescent="0.2"/>
    <row r="277" s="9" customFormat="1" ht="15.75" customHeight="1" x14ac:dyDescent="0.2"/>
    <row r="278" s="9" customFormat="1" ht="15.75" customHeight="1" x14ac:dyDescent="0.2"/>
    <row r="279" s="9" customFormat="1" ht="15.75" customHeight="1" x14ac:dyDescent="0.2"/>
    <row r="280" s="9" customFormat="1" ht="15.75" customHeight="1" x14ac:dyDescent="0.2"/>
    <row r="281" s="9" customFormat="1" ht="15.75" customHeight="1" x14ac:dyDescent="0.2"/>
    <row r="282" s="9" customFormat="1" ht="15.75" customHeight="1" x14ac:dyDescent="0.2"/>
    <row r="283" s="9" customFormat="1" ht="15.75" customHeight="1" x14ac:dyDescent="0.2"/>
    <row r="284" s="9" customFormat="1" ht="15.75" customHeight="1" x14ac:dyDescent="0.2"/>
    <row r="285" s="9" customFormat="1" ht="15.75" customHeight="1" x14ac:dyDescent="0.2"/>
    <row r="286" s="9" customFormat="1" ht="15.75" customHeight="1" x14ac:dyDescent="0.2"/>
    <row r="287" s="9" customFormat="1" ht="15.75" customHeight="1" x14ac:dyDescent="0.2"/>
    <row r="288" ht="15.75" customHeight="1" x14ac:dyDescent="0.4"/>
    <row r="289" ht="15.75" customHeight="1" x14ac:dyDescent="0.4"/>
    <row r="290" ht="15.75" customHeight="1" x14ac:dyDescent="0.4"/>
    <row r="291" ht="15.75" customHeight="1" x14ac:dyDescent="0.4"/>
    <row r="292" ht="15.75" customHeight="1" x14ac:dyDescent="0.4"/>
    <row r="293" ht="15.75" customHeight="1" x14ac:dyDescent="0.4"/>
    <row r="294" ht="15.75" customHeight="1" x14ac:dyDescent="0.4"/>
    <row r="295" ht="15.75" customHeight="1" x14ac:dyDescent="0.4"/>
    <row r="296" ht="15.75" customHeight="1" x14ac:dyDescent="0.4"/>
    <row r="297" ht="15.75" customHeight="1" x14ac:dyDescent="0.4"/>
    <row r="298" ht="15.75" customHeight="1" x14ac:dyDescent="0.4"/>
    <row r="299" ht="15.75" customHeight="1" x14ac:dyDescent="0.4"/>
    <row r="300" ht="15.75" customHeight="1" x14ac:dyDescent="0.4"/>
    <row r="301" ht="15.75" customHeight="1" x14ac:dyDescent="0.4"/>
    <row r="302" ht="15.75" customHeight="1" x14ac:dyDescent="0.4"/>
    <row r="303" ht="15.75" customHeight="1" x14ac:dyDescent="0.4"/>
    <row r="304" ht="15.75" customHeight="1" x14ac:dyDescent="0.4"/>
    <row r="305" ht="15.75" customHeight="1" x14ac:dyDescent="0.4"/>
    <row r="306" ht="15.75" customHeight="1" x14ac:dyDescent="0.4"/>
    <row r="307" ht="15.75" customHeight="1" x14ac:dyDescent="0.4"/>
    <row r="308" ht="15.75" customHeight="1" x14ac:dyDescent="0.4"/>
    <row r="309" ht="15.75" customHeight="1" x14ac:dyDescent="0.4"/>
    <row r="310" ht="15.75" customHeight="1" x14ac:dyDescent="0.4"/>
    <row r="311" ht="15.75" customHeight="1" x14ac:dyDescent="0.4"/>
    <row r="312" ht="15.75" customHeight="1" x14ac:dyDescent="0.4"/>
    <row r="313" ht="15.75" customHeight="1" x14ac:dyDescent="0.4"/>
    <row r="314" ht="15.75" customHeight="1" x14ac:dyDescent="0.4"/>
    <row r="315" ht="15.75" customHeight="1" x14ac:dyDescent="0.4"/>
    <row r="316" ht="15.75" customHeight="1" x14ac:dyDescent="0.4"/>
    <row r="317" ht="15.75" customHeight="1" x14ac:dyDescent="0.4"/>
    <row r="318" ht="15.75" customHeight="1" x14ac:dyDescent="0.4"/>
    <row r="319" ht="15.75" customHeight="1" x14ac:dyDescent="0.4"/>
    <row r="320" ht="15.75" customHeight="1" x14ac:dyDescent="0.4"/>
    <row r="321" ht="15.75" customHeight="1" x14ac:dyDescent="0.4"/>
    <row r="322" ht="15.75" customHeight="1" x14ac:dyDescent="0.4"/>
    <row r="323" ht="15.75" customHeight="1" x14ac:dyDescent="0.4"/>
    <row r="324" ht="15.75" customHeight="1" x14ac:dyDescent="0.4"/>
    <row r="325" ht="15.75" customHeight="1" x14ac:dyDescent="0.4"/>
    <row r="326" ht="15.75" customHeight="1" x14ac:dyDescent="0.4"/>
    <row r="327" ht="15.75" customHeight="1" x14ac:dyDescent="0.4"/>
    <row r="328" ht="15.75" customHeight="1" x14ac:dyDescent="0.4"/>
    <row r="329" ht="15.75" customHeight="1" x14ac:dyDescent="0.4"/>
    <row r="330" ht="15.75" customHeight="1" x14ac:dyDescent="0.4"/>
    <row r="331" ht="15.75" customHeight="1" x14ac:dyDescent="0.4"/>
    <row r="332" ht="15.75" customHeight="1" x14ac:dyDescent="0.4"/>
    <row r="333" ht="15.75" customHeight="1" x14ac:dyDescent="0.4"/>
    <row r="334" ht="15.75" customHeight="1" x14ac:dyDescent="0.4"/>
    <row r="335" ht="15.75" customHeight="1" x14ac:dyDescent="0.4"/>
    <row r="336" ht="15.75" customHeight="1" x14ac:dyDescent="0.4"/>
    <row r="337" ht="15.75" customHeight="1" x14ac:dyDescent="0.4"/>
    <row r="338" ht="15.75" customHeight="1" x14ac:dyDescent="0.4"/>
    <row r="339" ht="15.75" customHeight="1" x14ac:dyDescent="0.4"/>
    <row r="340" ht="15.75" customHeight="1" x14ac:dyDescent="0.4"/>
    <row r="341" ht="15.75" customHeight="1" x14ac:dyDescent="0.4"/>
    <row r="342" ht="15.75" customHeight="1" x14ac:dyDescent="0.4"/>
    <row r="343" ht="15.75" customHeight="1" x14ac:dyDescent="0.4"/>
    <row r="344" ht="15.75" customHeight="1" x14ac:dyDescent="0.4"/>
    <row r="345" ht="15.75" customHeight="1" x14ac:dyDescent="0.4"/>
    <row r="346" ht="15.75" customHeight="1" x14ac:dyDescent="0.4"/>
    <row r="347" ht="15.75" customHeight="1" x14ac:dyDescent="0.4"/>
    <row r="348" ht="15.75" customHeight="1" x14ac:dyDescent="0.4"/>
    <row r="349" ht="15.75" customHeight="1" x14ac:dyDescent="0.4"/>
    <row r="350" ht="15.75" customHeight="1" x14ac:dyDescent="0.4"/>
    <row r="351" ht="15.75" customHeight="1" x14ac:dyDescent="0.4"/>
    <row r="352" ht="15.75" customHeight="1" x14ac:dyDescent="0.4"/>
    <row r="353" ht="15.75" customHeight="1" x14ac:dyDescent="0.4"/>
    <row r="354" ht="15.75" customHeight="1" x14ac:dyDescent="0.4"/>
    <row r="355" ht="15.75" customHeight="1" x14ac:dyDescent="0.4"/>
    <row r="356" ht="15.75" customHeight="1" x14ac:dyDescent="0.4"/>
    <row r="357" ht="15.75" customHeight="1" x14ac:dyDescent="0.4"/>
    <row r="358" ht="15.75" customHeight="1" x14ac:dyDescent="0.4"/>
    <row r="359" ht="15.75" customHeight="1" x14ac:dyDescent="0.4"/>
    <row r="360" ht="15.75" customHeight="1" x14ac:dyDescent="0.4"/>
    <row r="361" ht="15.75" customHeight="1" x14ac:dyDescent="0.4"/>
    <row r="362" ht="15.75" customHeight="1" x14ac:dyDescent="0.4"/>
    <row r="363" ht="15.75" customHeight="1" x14ac:dyDescent="0.4"/>
    <row r="364" ht="15.75" customHeight="1" x14ac:dyDescent="0.4"/>
    <row r="365" ht="15.75" customHeight="1" x14ac:dyDescent="0.4"/>
    <row r="366" ht="15.75" customHeight="1" x14ac:dyDescent="0.4"/>
    <row r="367" ht="15.75" customHeight="1" x14ac:dyDescent="0.4"/>
    <row r="368" ht="15.75" customHeight="1" x14ac:dyDescent="0.4"/>
    <row r="369" ht="15.75" customHeight="1" x14ac:dyDescent="0.4"/>
    <row r="370" ht="15.75" customHeight="1" x14ac:dyDescent="0.4"/>
    <row r="371" ht="15.75" customHeight="1" x14ac:dyDescent="0.4"/>
    <row r="372" ht="15.75" customHeight="1" x14ac:dyDescent="0.4"/>
    <row r="373" ht="15.75" customHeight="1" x14ac:dyDescent="0.4"/>
    <row r="374" ht="15.75" customHeight="1" x14ac:dyDescent="0.4"/>
    <row r="375" ht="15.75" customHeight="1" x14ac:dyDescent="0.4"/>
    <row r="376" ht="15.75" customHeight="1" x14ac:dyDescent="0.4"/>
    <row r="377" ht="15.75" customHeight="1" x14ac:dyDescent="0.4"/>
    <row r="378" ht="15.75" customHeight="1" x14ac:dyDescent="0.4"/>
    <row r="379" ht="15.75" customHeight="1" x14ac:dyDescent="0.4"/>
    <row r="380" ht="15.75" customHeight="1" x14ac:dyDescent="0.4"/>
    <row r="381" ht="15.75" customHeight="1" x14ac:dyDescent="0.4"/>
    <row r="382" ht="15.75" customHeight="1" x14ac:dyDescent="0.4"/>
    <row r="383" ht="15.75" customHeight="1" x14ac:dyDescent="0.4"/>
    <row r="384" ht="15.75" customHeight="1" x14ac:dyDescent="0.4"/>
    <row r="385" ht="15.75" customHeight="1" x14ac:dyDescent="0.4"/>
    <row r="386" ht="15.75" customHeight="1" x14ac:dyDescent="0.4"/>
    <row r="387" ht="15.75" customHeight="1" x14ac:dyDescent="0.4"/>
    <row r="388" ht="15.75" customHeight="1" x14ac:dyDescent="0.4"/>
    <row r="389" ht="15.75" customHeight="1" x14ac:dyDescent="0.4"/>
    <row r="390" ht="15.75" customHeight="1" x14ac:dyDescent="0.4"/>
    <row r="391" ht="15.75" customHeight="1" x14ac:dyDescent="0.4"/>
    <row r="392" ht="15.75" customHeight="1" x14ac:dyDescent="0.4"/>
    <row r="393" ht="15.75" customHeight="1" x14ac:dyDescent="0.4"/>
    <row r="394" ht="15.75" customHeight="1" x14ac:dyDescent="0.4"/>
    <row r="395" ht="15.75" customHeight="1" x14ac:dyDescent="0.4"/>
    <row r="396" ht="15.75" customHeight="1" x14ac:dyDescent="0.4"/>
    <row r="397" ht="15.75" customHeight="1" x14ac:dyDescent="0.4"/>
    <row r="398" ht="15.75" customHeight="1" x14ac:dyDescent="0.4"/>
    <row r="399" ht="15.75" customHeight="1" x14ac:dyDescent="0.4"/>
    <row r="400" ht="15.75" customHeight="1" x14ac:dyDescent="0.4"/>
    <row r="401" ht="15.75" customHeight="1" x14ac:dyDescent="0.4"/>
    <row r="402" ht="15.75" customHeight="1" x14ac:dyDescent="0.4"/>
    <row r="403" ht="15.75" customHeight="1" x14ac:dyDescent="0.4"/>
    <row r="404" ht="15.75" customHeight="1" x14ac:dyDescent="0.4"/>
    <row r="405" ht="15.75" customHeight="1" x14ac:dyDescent="0.4"/>
    <row r="406" ht="15.75" customHeight="1" x14ac:dyDescent="0.4"/>
    <row r="407" ht="15.75" customHeight="1" x14ac:dyDescent="0.4"/>
    <row r="408" ht="15.75" customHeight="1" x14ac:dyDescent="0.4"/>
    <row r="409" ht="15.75" customHeight="1" x14ac:dyDescent="0.4"/>
    <row r="410" ht="15.75" customHeight="1" x14ac:dyDescent="0.4"/>
    <row r="411" ht="15.75" customHeight="1" x14ac:dyDescent="0.4"/>
    <row r="412" ht="15.75" customHeight="1" x14ac:dyDescent="0.4"/>
    <row r="413" ht="15.75" customHeight="1" x14ac:dyDescent="0.4"/>
    <row r="414" ht="15.75" customHeight="1" x14ac:dyDescent="0.4"/>
    <row r="415" ht="15.75" customHeight="1" x14ac:dyDescent="0.4"/>
    <row r="416" ht="15.75" customHeight="1" x14ac:dyDescent="0.4"/>
    <row r="417" ht="15.75" customHeight="1" x14ac:dyDescent="0.4"/>
    <row r="418" ht="15.75" customHeight="1" x14ac:dyDescent="0.4"/>
    <row r="419" ht="15.75" customHeight="1" x14ac:dyDescent="0.4"/>
    <row r="420" ht="15.75" customHeight="1" x14ac:dyDescent="0.4"/>
    <row r="421" ht="15.75" customHeight="1" x14ac:dyDescent="0.4"/>
    <row r="422" ht="15.75" customHeight="1" x14ac:dyDescent="0.4"/>
    <row r="423" ht="15.75" customHeight="1" x14ac:dyDescent="0.4"/>
    <row r="424" ht="15.75" customHeight="1" x14ac:dyDescent="0.4"/>
    <row r="425" ht="15.75" customHeight="1" x14ac:dyDescent="0.4"/>
    <row r="426" ht="15.75" customHeight="1" x14ac:dyDescent="0.4"/>
    <row r="427" ht="15.75" customHeight="1" x14ac:dyDescent="0.4"/>
    <row r="428" ht="15.75" customHeight="1" x14ac:dyDescent="0.4"/>
    <row r="429" ht="15.75" customHeight="1" x14ac:dyDescent="0.4"/>
    <row r="430" ht="15.75" customHeight="1" x14ac:dyDescent="0.4"/>
    <row r="431" ht="15.75" customHeight="1" x14ac:dyDescent="0.4"/>
    <row r="432" ht="15.75" customHeight="1" x14ac:dyDescent="0.4"/>
    <row r="433" ht="15.75" customHeight="1" x14ac:dyDescent="0.4"/>
    <row r="434" ht="15.75" customHeight="1" x14ac:dyDescent="0.4"/>
    <row r="435" ht="15.75" customHeight="1" x14ac:dyDescent="0.4"/>
    <row r="436" ht="15.75" customHeight="1" x14ac:dyDescent="0.4"/>
    <row r="437" ht="15.75" customHeight="1" x14ac:dyDescent="0.4"/>
    <row r="438" ht="15.75" customHeight="1" x14ac:dyDescent="0.4"/>
    <row r="439" ht="15.75" customHeight="1" x14ac:dyDescent="0.4"/>
    <row r="440" ht="15.75" customHeight="1" x14ac:dyDescent="0.4"/>
    <row r="441" ht="15.75" customHeight="1" x14ac:dyDescent="0.4"/>
    <row r="442" ht="15.75" customHeight="1" x14ac:dyDescent="0.4"/>
    <row r="443" ht="15.75" customHeight="1" x14ac:dyDescent="0.4"/>
    <row r="444" ht="15.75" customHeight="1" x14ac:dyDescent="0.4"/>
    <row r="445" ht="15.75" customHeight="1" x14ac:dyDescent="0.4"/>
    <row r="446" ht="15.75" customHeight="1" x14ac:dyDescent="0.4"/>
    <row r="447" ht="15.75" customHeight="1" x14ac:dyDescent="0.4"/>
    <row r="448" ht="15.75" customHeight="1" x14ac:dyDescent="0.4"/>
    <row r="449" ht="15.75" customHeight="1" x14ac:dyDescent="0.4"/>
    <row r="450" ht="15.75" customHeight="1" x14ac:dyDescent="0.4"/>
    <row r="451" ht="15.75" customHeight="1" x14ac:dyDescent="0.4"/>
    <row r="452" ht="15.75" customHeight="1" x14ac:dyDescent="0.4"/>
    <row r="453" ht="15.75" customHeight="1" x14ac:dyDescent="0.4"/>
    <row r="454" ht="15.75" customHeight="1" x14ac:dyDescent="0.4"/>
    <row r="455" ht="15.75" customHeight="1" x14ac:dyDescent="0.4"/>
    <row r="456" ht="15.75" customHeight="1" x14ac:dyDescent="0.4"/>
    <row r="457" ht="15.75" customHeight="1" x14ac:dyDescent="0.4"/>
    <row r="458" ht="15.75" customHeight="1" x14ac:dyDescent="0.4"/>
    <row r="459" ht="15.75" customHeight="1" x14ac:dyDescent="0.4"/>
    <row r="460" ht="15.75" customHeight="1" x14ac:dyDescent="0.4"/>
    <row r="461" ht="15.75" customHeight="1" x14ac:dyDescent="0.4"/>
    <row r="462" ht="15.75" customHeight="1" x14ac:dyDescent="0.4"/>
    <row r="463" ht="15.75" customHeight="1" x14ac:dyDescent="0.4"/>
    <row r="464" ht="15.75" customHeight="1" x14ac:dyDescent="0.4"/>
    <row r="465" ht="15.75" customHeight="1" x14ac:dyDescent="0.4"/>
    <row r="466" ht="15.75" customHeight="1" x14ac:dyDescent="0.4"/>
    <row r="467" ht="15.75" customHeight="1" x14ac:dyDescent="0.4"/>
    <row r="468" ht="15.75" customHeight="1" x14ac:dyDescent="0.4"/>
    <row r="469" ht="15.75" customHeight="1" x14ac:dyDescent="0.4"/>
    <row r="470" ht="15.75" customHeight="1" x14ac:dyDescent="0.4"/>
    <row r="471" ht="15.75" customHeight="1" x14ac:dyDescent="0.4"/>
    <row r="472" ht="15.75" customHeight="1" x14ac:dyDescent="0.4"/>
    <row r="473" ht="15.75" customHeight="1" x14ac:dyDescent="0.4"/>
    <row r="474" ht="15.75" customHeight="1" x14ac:dyDescent="0.4"/>
    <row r="475" ht="15.75" customHeight="1" x14ac:dyDescent="0.4"/>
    <row r="476" ht="15.75" customHeight="1" x14ac:dyDescent="0.4"/>
    <row r="477" ht="15.75" customHeight="1" x14ac:dyDescent="0.4"/>
    <row r="478" ht="15.75" customHeight="1" x14ac:dyDescent="0.4"/>
    <row r="479" ht="15.75" customHeight="1" x14ac:dyDescent="0.4"/>
    <row r="480" ht="15.75" customHeight="1" x14ac:dyDescent="0.4"/>
    <row r="481" ht="15.75" customHeight="1" x14ac:dyDescent="0.4"/>
    <row r="482" ht="15.75" customHeight="1" x14ac:dyDescent="0.4"/>
    <row r="483" ht="15.75" customHeight="1" x14ac:dyDescent="0.4"/>
    <row r="484" ht="15.75" customHeight="1" x14ac:dyDescent="0.4"/>
    <row r="485" ht="15.75" customHeight="1" x14ac:dyDescent="0.4"/>
    <row r="486" ht="15.75" customHeight="1" x14ac:dyDescent="0.4"/>
    <row r="487" ht="15.75" customHeight="1" x14ac:dyDescent="0.4"/>
    <row r="488" ht="15.75" customHeight="1" x14ac:dyDescent="0.4"/>
    <row r="489" ht="15.75" customHeight="1" x14ac:dyDescent="0.4"/>
    <row r="490" ht="15.75" customHeight="1" x14ac:dyDescent="0.4"/>
    <row r="491" ht="15.75" customHeight="1" x14ac:dyDescent="0.4"/>
    <row r="492" ht="15.75" customHeight="1" x14ac:dyDescent="0.4"/>
    <row r="493" ht="15.75" customHeight="1" x14ac:dyDescent="0.4"/>
    <row r="494" ht="15.75" customHeight="1" x14ac:dyDescent="0.4"/>
    <row r="495" ht="15.75" customHeight="1" x14ac:dyDescent="0.4"/>
    <row r="496" ht="15.75" customHeight="1" x14ac:dyDescent="0.4"/>
    <row r="497" ht="15.75" customHeight="1" x14ac:dyDescent="0.4"/>
    <row r="498" ht="15.75" customHeight="1" x14ac:dyDescent="0.4"/>
    <row r="499" ht="15.75" customHeight="1" x14ac:dyDescent="0.4"/>
    <row r="500" ht="15.75" customHeight="1" x14ac:dyDescent="0.4"/>
    <row r="501" ht="15.75" customHeight="1" x14ac:dyDescent="0.4"/>
    <row r="502" ht="15.75" customHeight="1" x14ac:dyDescent="0.4"/>
    <row r="503" ht="15.75" customHeight="1" x14ac:dyDescent="0.4"/>
    <row r="504" ht="15.75" customHeight="1" x14ac:dyDescent="0.4"/>
    <row r="505" ht="15.75" customHeight="1" x14ac:dyDescent="0.4"/>
    <row r="506" ht="15.75" customHeight="1" x14ac:dyDescent="0.4"/>
    <row r="507" ht="15.75" customHeight="1" x14ac:dyDescent="0.4"/>
    <row r="508" ht="15.75" customHeight="1" x14ac:dyDescent="0.4"/>
    <row r="509" ht="15.75" customHeight="1" x14ac:dyDescent="0.4"/>
    <row r="510" ht="15.75" customHeight="1" x14ac:dyDescent="0.4"/>
    <row r="511" ht="15.75" customHeight="1" x14ac:dyDescent="0.4"/>
    <row r="512" ht="15.75" customHeight="1" x14ac:dyDescent="0.4"/>
    <row r="513" ht="15.75" customHeight="1" x14ac:dyDescent="0.4"/>
    <row r="514" ht="15.75" customHeight="1" x14ac:dyDescent="0.4"/>
    <row r="515" ht="15.75" customHeight="1" x14ac:dyDescent="0.4"/>
    <row r="516" ht="15.75" customHeight="1" x14ac:dyDescent="0.4"/>
    <row r="517" ht="15.75" customHeight="1" x14ac:dyDescent="0.4"/>
    <row r="518" ht="15.75" customHeight="1" x14ac:dyDescent="0.4"/>
    <row r="519" ht="15.75" customHeight="1" x14ac:dyDescent="0.4"/>
    <row r="520" ht="15.75" customHeight="1" x14ac:dyDescent="0.4"/>
    <row r="521" ht="15.75" customHeight="1" x14ac:dyDescent="0.4"/>
    <row r="522" ht="15.75" customHeight="1" x14ac:dyDescent="0.4"/>
    <row r="523" ht="15.75" customHeight="1" x14ac:dyDescent="0.4"/>
    <row r="524" ht="15.75" customHeight="1" x14ac:dyDescent="0.4"/>
    <row r="525" ht="15.75" customHeight="1" x14ac:dyDescent="0.4"/>
    <row r="526" ht="15.75" customHeight="1" x14ac:dyDescent="0.4"/>
    <row r="527" ht="15.75" customHeight="1" x14ac:dyDescent="0.4"/>
    <row r="528" ht="15.75" customHeight="1" x14ac:dyDescent="0.4"/>
    <row r="529" ht="15.75" customHeight="1" x14ac:dyDescent="0.4"/>
    <row r="530" ht="15.75" customHeight="1" x14ac:dyDescent="0.4"/>
    <row r="531" ht="15.75" customHeight="1" x14ac:dyDescent="0.4"/>
    <row r="532" ht="15.75" customHeight="1" x14ac:dyDescent="0.4"/>
    <row r="533" ht="15.75" customHeight="1" x14ac:dyDescent="0.4"/>
    <row r="534" ht="15.75" customHeight="1" x14ac:dyDescent="0.4"/>
    <row r="535" ht="15.75" customHeight="1" x14ac:dyDescent="0.4"/>
    <row r="536" ht="15.75" customHeight="1" x14ac:dyDescent="0.4"/>
    <row r="537" ht="15.75" customHeight="1" x14ac:dyDescent="0.4"/>
    <row r="538" ht="15.75" customHeight="1" x14ac:dyDescent="0.4"/>
    <row r="539" ht="15.75" customHeight="1" x14ac:dyDescent="0.4"/>
    <row r="540" ht="15.75" customHeight="1" x14ac:dyDescent="0.4"/>
    <row r="541" ht="15.75" customHeight="1" x14ac:dyDescent="0.4"/>
    <row r="542" ht="15.75" customHeight="1" x14ac:dyDescent="0.4"/>
    <row r="543" ht="15.75" customHeight="1" x14ac:dyDescent="0.4"/>
    <row r="544" ht="15.75" customHeight="1" x14ac:dyDescent="0.4"/>
    <row r="545" ht="15.75" customHeight="1" x14ac:dyDescent="0.4"/>
    <row r="546" ht="15.75" customHeight="1" x14ac:dyDescent="0.4"/>
    <row r="547" ht="15.75" customHeight="1" x14ac:dyDescent="0.4"/>
    <row r="548" ht="15.75" customHeight="1" x14ac:dyDescent="0.4"/>
    <row r="549" ht="15.75" customHeight="1" x14ac:dyDescent="0.4"/>
    <row r="550" ht="15.75" customHeight="1" x14ac:dyDescent="0.4"/>
    <row r="551" ht="15.75" customHeight="1" x14ac:dyDescent="0.4"/>
    <row r="552" ht="15.75" customHeight="1" x14ac:dyDescent="0.4"/>
    <row r="553" ht="15.75" customHeight="1" x14ac:dyDescent="0.4"/>
    <row r="554" ht="15.75" customHeight="1" x14ac:dyDescent="0.4"/>
    <row r="555" ht="15.75" customHeight="1" x14ac:dyDescent="0.4"/>
    <row r="556" ht="15.75" customHeight="1" x14ac:dyDescent="0.4"/>
    <row r="557" ht="15.75" customHeight="1" x14ac:dyDescent="0.4"/>
    <row r="558" ht="15.75" customHeight="1" x14ac:dyDescent="0.4"/>
    <row r="559" ht="15.75" customHeight="1" x14ac:dyDescent="0.4"/>
    <row r="560" ht="15.75" customHeight="1" x14ac:dyDescent="0.4"/>
    <row r="561" ht="15.75" customHeight="1" x14ac:dyDescent="0.4"/>
    <row r="562" ht="15.75" customHeight="1" x14ac:dyDescent="0.4"/>
    <row r="563" ht="15.75" customHeight="1" x14ac:dyDescent="0.4"/>
    <row r="564" ht="15.75" customHeight="1" x14ac:dyDescent="0.4"/>
    <row r="565" ht="15.75" customHeight="1" x14ac:dyDescent="0.4"/>
    <row r="566" ht="15.75" customHeight="1" x14ac:dyDescent="0.4"/>
    <row r="567" ht="15.75" customHeight="1" x14ac:dyDescent="0.4"/>
    <row r="568" ht="15.75" customHeight="1" x14ac:dyDescent="0.4"/>
    <row r="569" ht="15.75" customHeight="1" x14ac:dyDescent="0.4"/>
    <row r="570" ht="15.75" customHeight="1" x14ac:dyDescent="0.4"/>
    <row r="571" ht="15.75" customHeight="1" x14ac:dyDescent="0.4"/>
    <row r="572" ht="15.75" customHeight="1" x14ac:dyDescent="0.4"/>
    <row r="573" ht="15.75" customHeight="1" x14ac:dyDescent="0.4"/>
    <row r="574" ht="15.75" customHeight="1" x14ac:dyDescent="0.4"/>
    <row r="575" ht="15.75" customHeight="1" x14ac:dyDescent="0.4"/>
    <row r="576" ht="15.75" customHeight="1" x14ac:dyDescent="0.4"/>
    <row r="577" ht="15.75" customHeight="1" x14ac:dyDescent="0.4"/>
    <row r="578" ht="15.75" customHeight="1" x14ac:dyDescent="0.4"/>
    <row r="579" ht="15.75" customHeight="1" x14ac:dyDescent="0.4"/>
    <row r="580" ht="15.75" customHeight="1" x14ac:dyDescent="0.4"/>
    <row r="581" ht="15.75" customHeight="1" x14ac:dyDescent="0.4"/>
    <row r="582" ht="15.75" customHeight="1" x14ac:dyDescent="0.4"/>
    <row r="583" ht="15.75" customHeight="1" x14ac:dyDescent="0.4"/>
    <row r="584" ht="15.75" customHeight="1" x14ac:dyDescent="0.4"/>
    <row r="585" ht="15.75" customHeight="1" x14ac:dyDescent="0.4"/>
    <row r="586" ht="15.75" customHeight="1" x14ac:dyDescent="0.4"/>
    <row r="587" ht="15.75" customHeight="1" x14ac:dyDescent="0.4"/>
    <row r="588" ht="15.75" customHeight="1" x14ac:dyDescent="0.4"/>
    <row r="589" ht="15.75" customHeight="1" x14ac:dyDescent="0.4"/>
    <row r="590" ht="15.75" customHeight="1" x14ac:dyDescent="0.4"/>
    <row r="591" ht="15.75" customHeight="1" x14ac:dyDescent="0.4"/>
    <row r="592" ht="15.75" customHeight="1" x14ac:dyDescent="0.4"/>
    <row r="593" ht="15.75" customHeight="1" x14ac:dyDescent="0.4"/>
    <row r="594" ht="15.75" customHeight="1" x14ac:dyDescent="0.4"/>
    <row r="595" ht="15.75" customHeight="1" x14ac:dyDescent="0.4"/>
    <row r="596" ht="15.75" customHeight="1" x14ac:dyDescent="0.4"/>
    <row r="597" ht="15.75" customHeight="1" x14ac:dyDescent="0.4"/>
    <row r="598" ht="15.75" customHeight="1" x14ac:dyDescent="0.4"/>
    <row r="599" ht="15.75" customHeight="1" x14ac:dyDescent="0.4"/>
    <row r="600" ht="15.75" customHeight="1" x14ac:dyDescent="0.4"/>
    <row r="601" ht="15.75" customHeight="1" x14ac:dyDescent="0.4"/>
    <row r="602" ht="15.75" customHeight="1" x14ac:dyDescent="0.4"/>
    <row r="603" ht="15.75" customHeight="1" x14ac:dyDescent="0.4"/>
    <row r="604" ht="15.75" customHeight="1" x14ac:dyDescent="0.4"/>
    <row r="605" ht="15.75" customHeight="1" x14ac:dyDescent="0.4"/>
    <row r="606" ht="15.75" customHeight="1" x14ac:dyDescent="0.4"/>
    <row r="607" ht="15.75" customHeight="1" x14ac:dyDescent="0.4"/>
    <row r="608" ht="15.75" customHeight="1" x14ac:dyDescent="0.4"/>
    <row r="609" ht="15.75" customHeight="1" x14ac:dyDescent="0.4"/>
    <row r="610" ht="15.75" customHeight="1" x14ac:dyDescent="0.4"/>
    <row r="611" ht="15.75" customHeight="1" x14ac:dyDescent="0.4"/>
    <row r="612" ht="15.75" customHeight="1" x14ac:dyDescent="0.4"/>
    <row r="613" ht="15.75" customHeight="1" x14ac:dyDescent="0.4"/>
    <row r="614" ht="15.75" customHeight="1" x14ac:dyDescent="0.4"/>
    <row r="615" ht="15.75" customHeight="1" x14ac:dyDescent="0.4"/>
    <row r="616" ht="15.75" customHeight="1" x14ac:dyDescent="0.4"/>
    <row r="617" ht="15.75" customHeight="1" x14ac:dyDescent="0.4"/>
    <row r="618" ht="15.75" customHeight="1" x14ac:dyDescent="0.4"/>
    <row r="619" ht="15.75" customHeight="1" x14ac:dyDescent="0.4"/>
    <row r="620" ht="15.75" customHeight="1" x14ac:dyDescent="0.4"/>
    <row r="621" ht="15.75" customHeight="1" x14ac:dyDescent="0.4"/>
    <row r="622" ht="15.75" customHeight="1" x14ac:dyDescent="0.4"/>
    <row r="623" ht="15.75" customHeight="1" x14ac:dyDescent="0.4"/>
    <row r="624" ht="15.75" customHeight="1" x14ac:dyDescent="0.4"/>
    <row r="625" ht="15.75" customHeight="1" x14ac:dyDescent="0.4"/>
    <row r="626" ht="15.75" customHeight="1" x14ac:dyDescent="0.4"/>
    <row r="627" ht="15.75" customHeight="1" x14ac:dyDescent="0.4"/>
    <row r="628" ht="15.75" customHeight="1" x14ac:dyDescent="0.4"/>
    <row r="629" ht="15.75" customHeight="1" x14ac:dyDescent="0.4"/>
    <row r="630" ht="15.75" customHeight="1" x14ac:dyDescent="0.4"/>
    <row r="631" ht="15.75" customHeight="1" x14ac:dyDescent="0.4"/>
    <row r="632" ht="15.75" customHeight="1" x14ac:dyDescent="0.4"/>
    <row r="633" ht="15.75" customHeight="1" x14ac:dyDescent="0.4"/>
    <row r="634" ht="15.75" customHeight="1" x14ac:dyDescent="0.4"/>
    <row r="635" ht="15.75" customHeight="1" x14ac:dyDescent="0.4"/>
    <row r="636" ht="15.75" customHeight="1" x14ac:dyDescent="0.4"/>
    <row r="637" ht="15.75" customHeight="1" x14ac:dyDescent="0.4"/>
    <row r="638" ht="15.75" customHeight="1" x14ac:dyDescent="0.4"/>
    <row r="639" ht="15.75" customHeight="1" x14ac:dyDescent="0.4"/>
    <row r="640" ht="15.75" customHeight="1" x14ac:dyDescent="0.4"/>
    <row r="641" ht="15.75" customHeight="1" x14ac:dyDescent="0.4"/>
    <row r="642" ht="15.75" customHeight="1" x14ac:dyDescent="0.4"/>
    <row r="643" ht="15.75" customHeight="1" x14ac:dyDescent="0.4"/>
    <row r="644" ht="15.75" customHeight="1" x14ac:dyDescent="0.4"/>
    <row r="645" ht="15.75" customHeight="1" x14ac:dyDescent="0.4"/>
    <row r="646" ht="15.75" customHeight="1" x14ac:dyDescent="0.4"/>
    <row r="647" ht="15.75" customHeight="1" x14ac:dyDescent="0.4"/>
    <row r="648" ht="15.75" customHeight="1" x14ac:dyDescent="0.4"/>
    <row r="649" ht="15.75" customHeight="1" x14ac:dyDescent="0.4"/>
    <row r="650" ht="15.75" customHeight="1" x14ac:dyDescent="0.4"/>
    <row r="651" ht="15.75" customHeight="1" x14ac:dyDescent="0.4"/>
    <row r="652" ht="15.75" customHeight="1" x14ac:dyDescent="0.4"/>
    <row r="653" ht="15.75" customHeight="1" x14ac:dyDescent="0.4"/>
    <row r="654" ht="15.75" customHeight="1" x14ac:dyDescent="0.4"/>
    <row r="655" ht="15.75" customHeight="1" x14ac:dyDescent="0.4"/>
    <row r="656" ht="15.75" customHeight="1" x14ac:dyDescent="0.4"/>
    <row r="657" ht="15.75" customHeight="1" x14ac:dyDescent="0.4"/>
    <row r="658" ht="15.75" customHeight="1" x14ac:dyDescent="0.4"/>
    <row r="659" ht="15.75" customHeight="1" x14ac:dyDescent="0.4"/>
    <row r="660" ht="15.75" customHeight="1" x14ac:dyDescent="0.4"/>
    <row r="661" ht="15.75" customHeight="1" x14ac:dyDescent="0.4"/>
    <row r="662" ht="15.75" customHeight="1" x14ac:dyDescent="0.4"/>
    <row r="663" ht="15.75" customHeight="1" x14ac:dyDescent="0.4"/>
    <row r="664" ht="15.75" customHeight="1" x14ac:dyDescent="0.4"/>
    <row r="665" ht="15.75" customHeight="1" x14ac:dyDescent="0.4"/>
    <row r="666" ht="15.75" customHeight="1" x14ac:dyDescent="0.4"/>
    <row r="667" ht="15.75" customHeight="1" x14ac:dyDescent="0.4"/>
    <row r="668" ht="15.75" customHeight="1" x14ac:dyDescent="0.4"/>
    <row r="669" ht="15.75" customHeight="1" x14ac:dyDescent="0.4"/>
    <row r="670" ht="15.75" customHeight="1" x14ac:dyDescent="0.4"/>
    <row r="671" ht="15.75" customHeight="1" x14ac:dyDescent="0.4"/>
    <row r="672" ht="15.75" customHeight="1" x14ac:dyDescent="0.4"/>
    <row r="673" ht="15.75" customHeight="1" x14ac:dyDescent="0.4"/>
    <row r="674" ht="15.75" customHeight="1" x14ac:dyDescent="0.4"/>
    <row r="675" ht="15.75" customHeight="1" x14ac:dyDescent="0.4"/>
    <row r="676" ht="15.75" customHeight="1" x14ac:dyDescent="0.4"/>
    <row r="677" ht="15.75" customHeight="1" x14ac:dyDescent="0.4"/>
    <row r="678" ht="15.75" customHeight="1" x14ac:dyDescent="0.4"/>
    <row r="679" ht="15.75" customHeight="1" x14ac:dyDescent="0.4"/>
    <row r="680" ht="15.75" customHeight="1" x14ac:dyDescent="0.4"/>
    <row r="681" ht="15.75" customHeight="1" x14ac:dyDescent="0.4"/>
    <row r="682" ht="15.75" customHeight="1" x14ac:dyDescent="0.4"/>
    <row r="683" ht="15.75" customHeight="1" x14ac:dyDescent="0.4"/>
    <row r="684" ht="15.75" customHeight="1" x14ac:dyDescent="0.4"/>
    <row r="685" ht="15.75" customHeight="1" x14ac:dyDescent="0.4"/>
    <row r="686" ht="15.75" customHeight="1" x14ac:dyDescent="0.4"/>
    <row r="687" ht="15.75" customHeight="1" x14ac:dyDescent="0.4"/>
    <row r="688" ht="15.75" customHeight="1" x14ac:dyDescent="0.4"/>
    <row r="689" ht="15.75" customHeight="1" x14ac:dyDescent="0.4"/>
    <row r="690" ht="15.75" customHeight="1" x14ac:dyDescent="0.4"/>
    <row r="691" ht="15.75" customHeight="1" x14ac:dyDescent="0.4"/>
    <row r="692" ht="15.75" customHeight="1" x14ac:dyDescent="0.4"/>
    <row r="693" ht="15.75" customHeight="1" x14ac:dyDescent="0.4"/>
    <row r="694" ht="15.75" customHeight="1" x14ac:dyDescent="0.4"/>
    <row r="695" ht="15.75" customHeight="1" x14ac:dyDescent="0.4"/>
    <row r="696" ht="15.75" customHeight="1" x14ac:dyDescent="0.4"/>
    <row r="697" ht="15.75" customHeight="1" x14ac:dyDescent="0.4"/>
    <row r="698" ht="15.75" customHeight="1" x14ac:dyDescent="0.4"/>
    <row r="699" ht="15.75" customHeight="1" x14ac:dyDescent="0.4"/>
    <row r="700" ht="15.75" customHeight="1" x14ac:dyDescent="0.4"/>
    <row r="701" ht="15.75" customHeight="1" x14ac:dyDescent="0.4"/>
    <row r="702" ht="15.75" customHeight="1" x14ac:dyDescent="0.4"/>
    <row r="703" ht="15.75" customHeight="1" x14ac:dyDescent="0.4"/>
    <row r="704" ht="15.75" customHeight="1" x14ac:dyDescent="0.4"/>
    <row r="705" ht="15.75" customHeight="1" x14ac:dyDescent="0.4"/>
    <row r="706" ht="15.75" customHeight="1" x14ac:dyDescent="0.4"/>
    <row r="707" ht="15.75" customHeight="1" x14ac:dyDescent="0.4"/>
    <row r="708" ht="15.75" customHeight="1" x14ac:dyDescent="0.4"/>
    <row r="709" ht="15.75" customHeight="1" x14ac:dyDescent="0.4"/>
    <row r="710" ht="15.75" customHeight="1" x14ac:dyDescent="0.4"/>
    <row r="711" ht="15.75" customHeight="1" x14ac:dyDescent="0.4"/>
    <row r="712" ht="15.75" customHeight="1" x14ac:dyDescent="0.4"/>
    <row r="713" ht="15.75" customHeight="1" x14ac:dyDescent="0.4"/>
    <row r="714" ht="15.75" customHeight="1" x14ac:dyDescent="0.4"/>
    <row r="715" ht="15.75" customHeight="1" x14ac:dyDescent="0.4"/>
    <row r="716" ht="15.75" customHeight="1" x14ac:dyDescent="0.4"/>
    <row r="717" ht="15.75" customHeight="1" x14ac:dyDescent="0.4"/>
    <row r="718" ht="15.75" customHeight="1" x14ac:dyDescent="0.4"/>
    <row r="719" ht="15.75" customHeight="1" x14ac:dyDescent="0.4"/>
    <row r="720" ht="15.75" customHeight="1" x14ac:dyDescent="0.4"/>
    <row r="721" ht="15.75" customHeight="1" x14ac:dyDescent="0.4"/>
    <row r="722" ht="15.75" customHeight="1" x14ac:dyDescent="0.4"/>
    <row r="723" ht="15.75" customHeight="1" x14ac:dyDescent="0.4"/>
    <row r="724" ht="15.75" customHeight="1" x14ac:dyDescent="0.4"/>
    <row r="725" ht="15.75" customHeight="1" x14ac:dyDescent="0.4"/>
    <row r="726" ht="15.75" customHeight="1" x14ac:dyDescent="0.4"/>
    <row r="727" ht="15.75" customHeight="1" x14ac:dyDescent="0.4"/>
    <row r="728" ht="15.75" customHeight="1" x14ac:dyDescent="0.4"/>
    <row r="729" ht="15.75" customHeight="1" x14ac:dyDescent="0.4"/>
    <row r="730" ht="15.75" customHeight="1" x14ac:dyDescent="0.4"/>
    <row r="731" ht="15.75" customHeight="1" x14ac:dyDescent="0.4"/>
    <row r="732" ht="15.75" customHeight="1" x14ac:dyDescent="0.4"/>
    <row r="733" ht="15.75" customHeight="1" x14ac:dyDescent="0.4"/>
    <row r="734" ht="15.75" customHeight="1" x14ac:dyDescent="0.4"/>
    <row r="735" ht="15.75" customHeight="1" x14ac:dyDescent="0.4"/>
    <row r="736" ht="15.75" customHeight="1" x14ac:dyDescent="0.4"/>
    <row r="737" ht="15.75" customHeight="1" x14ac:dyDescent="0.4"/>
    <row r="738" ht="15.75" customHeight="1" x14ac:dyDescent="0.4"/>
    <row r="739" ht="15.75" customHeight="1" x14ac:dyDescent="0.4"/>
    <row r="740" ht="15.75" customHeight="1" x14ac:dyDescent="0.4"/>
    <row r="741" ht="15.75" customHeight="1" x14ac:dyDescent="0.4"/>
    <row r="742" ht="15.75" customHeight="1" x14ac:dyDescent="0.4"/>
    <row r="743" ht="15.75" customHeight="1" x14ac:dyDescent="0.4"/>
    <row r="744" ht="15.75" customHeight="1" x14ac:dyDescent="0.4"/>
    <row r="745" ht="15.75" customHeight="1" x14ac:dyDescent="0.4"/>
    <row r="746" ht="15.75" customHeight="1" x14ac:dyDescent="0.4"/>
    <row r="747" ht="15.75" customHeight="1" x14ac:dyDescent="0.4"/>
    <row r="748" ht="15.75" customHeight="1" x14ac:dyDescent="0.4"/>
    <row r="749" ht="15.75" customHeight="1" x14ac:dyDescent="0.4"/>
    <row r="750" ht="15.75" customHeight="1" x14ac:dyDescent="0.4"/>
    <row r="751" ht="15.75" customHeight="1" x14ac:dyDescent="0.4"/>
    <row r="752" ht="15.75" customHeight="1" x14ac:dyDescent="0.4"/>
    <row r="753" ht="15.75" customHeight="1" x14ac:dyDescent="0.4"/>
    <row r="754" ht="15.75" customHeight="1" x14ac:dyDescent="0.4"/>
    <row r="755" ht="15.75" customHeight="1" x14ac:dyDescent="0.4"/>
    <row r="756" ht="15.75" customHeight="1" x14ac:dyDescent="0.4"/>
    <row r="757" ht="15.75" customHeight="1" x14ac:dyDescent="0.4"/>
    <row r="758" ht="15.75" customHeight="1" x14ac:dyDescent="0.4"/>
    <row r="759" ht="15.75" customHeight="1" x14ac:dyDescent="0.4"/>
    <row r="760" ht="15.75" customHeight="1" x14ac:dyDescent="0.4"/>
    <row r="761" ht="15.75" customHeight="1" x14ac:dyDescent="0.4"/>
    <row r="762" ht="15.75" customHeight="1" x14ac:dyDescent="0.4"/>
    <row r="763" ht="15.75" customHeight="1" x14ac:dyDescent="0.4"/>
    <row r="764" ht="15.75" customHeight="1" x14ac:dyDescent="0.4"/>
    <row r="765" ht="15.75" customHeight="1" x14ac:dyDescent="0.4"/>
    <row r="766" ht="15.75" customHeight="1" x14ac:dyDescent="0.4"/>
    <row r="767" ht="15.75" customHeight="1" x14ac:dyDescent="0.4"/>
    <row r="768" ht="15.75" customHeight="1" x14ac:dyDescent="0.4"/>
    <row r="769" ht="15.75" customHeight="1" x14ac:dyDescent="0.4"/>
    <row r="770" ht="15.75" customHeight="1" x14ac:dyDescent="0.4"/>
    <row r="771" ht="15.75" customHeight="1" x14ac:dyDescent="0.4"/>
    <row r="772" ht="15.75" customHeight="1" x14ac:dyDescent="0.4"/>
    <row r="773" ht="15.75" customHeight="1" x14ac:dyDescent="0.4"/>
    <row r="774" ht="15.75" customHeight="1" x14ac:dyDescent="0.4"/>
    <row r="775" ht="15.75" customHeight="1" x14ac:dyDescent="0.4"/>
    <row r="776" ht="15.75" customHeight="1" x14ac:dyDescent="0.4"/>
    <row r="777" ht="15.75" customHeight="1" x14ac:dyDescent="0.4"/>
    <row r="778" ht="15.75" customHeight="1" x14ac:dyDescent="0.4"/>
    <row r="779" ht="15.75" customHeight="1" x14ac:dyDescent="0.4"/>
    <row r="780" ht="15.75" customHeight="1" x14ac:dyDescent="0.4"/>
    <row r="781" ht="15.75" customHeight="1" x14ac:dyDescent="0.4"/>
    <row r="782" ht="15.75" customHeight="1" x14ac:dyDescent="0.4"/>
    <row r="783" ht="15.75" customHeight="1" x14ac:dyDescent="0.4"/>
    <row r="784" ht="15.75" customHeight="1" x14ac:dyDescent="0.4"/>
    <row r="785" ht="15.75" customHeight="1" x14ac:dyDescent="0.4"/>
    <row r="786" ht="15.75" customHeight="1" x14ac:dyDescent="0.4"/>
    <row r="787" ht="15.75" customHeight="1" x14ac:dyDescent="0.4"/>
    <row r="788" ht="15.75" customHeight="1" x14ac:dyDescent="0.4"/>
    <row r="789" ht="15.75" customHeight="1" x14ac:dyDescent="0.4"/>
    <row r="790" ht="15.75" customHeight="1" x14ac:dyDescent="0.4"/>
    <row r="791" ht="15.75" customHeight="1" x14ac:dyDescent="0.4"/>
    <row r="792" ht="15.75" customHeight="1" x14ac:dyDescent="0.4"/>
    <row r="793" ht="15.75" customHeight="1" x14ac:dyDescent="0.4"/>
    <row r="794" ht="15.75" customHeight="1" x14ac:dyDescent="0.4"/>
    <row r="795" ht="15.75" customHeight="1" x14ac:dyDescent="0.4"/>
    <row r="796" ht="15.75" customHeight="1" x14ac:dyDescent="0.4"/>
    <row r="797" ht="15.75" customHeight="1" x14ac:dyDescent="0.4"/>
    <row r="798" ht="15.75" customHeight="1" x14ac:dyDescent="0.4"/>
    <row r="799" ht="15.75" customHeight="1" x14ac:dyDescent="0.4"/>
    <row r="800" ht="15.75" customHeight="1" x14ac:dyDescent="0.4"/>
    <row r="801" ht="15.75" customHeight="1" x14ac:dyDescent="0.4"/>
    <row r="802" ht="15.75" customHeight="1" x14ac:dyDescent="0.4"/>
    <row r="803" ht="15.75" customHeight="1" x14ac:dyDescent="0.4"/>
    <row r="804" ht="15.75" customHeight="1" x14ac:dyDescent="0.4"/>
    <row r="805" ht="15.75" customHeight="1" x14ac:dyDescent="0.4"/>
    <row r="806" ht="15.75" customHeight="1" x14ac:dyDescent="0.4"/>
    <row r="807" ht="15.75" customHeight="1" x14ac:dyDescent="0.4"/>
    <row r="808" ht="15.75" customHeight="1" x14ac:dyDescent="0.4"/>
    <row r="809" ht="15.75" customHeight="1" x14ac:dyDescent="0.4"/>
    <row r="810" ht="15.75" customHeight="1" x14ac:dyDescent="0.4"/>
    <row r="811" ht="15.75" customHeight="1" x14ac:dyDescent="0.4"/>
    <row r="812" ht="15.75" customHeight="1" x14ac:dyDescent="0.4"/>
    <row r="813" ht="15.75" customHeight="1" x14ac:dyDescent="0.4"/>
    <row r="814" ht="15.75" customHeight="1" x14ac:dyDescent="0.4"/>
    <row r="815" ht="15.75" customHeight="1" x14ac:dyDescent="0.4"/>
    <row r="816" ht="15.75" customHeight="1" x14ac:dyDescent="0.4"/>
    <row r="817" ht="15.75" customHeight="1" x14ac:dyDescent="0.4"/>
    <row r="818" ht="15.75" customHeight="1" x14ac:dyDescent="0.4"/>
    <row r="819" ht="15.75" customHeight="1" x14ac:dyDescent="0.4"/>
    <row r="820" ht="15.75" customHeight="1" x14ac:dyDescent="0.4"/>
    <row r="821" ht="15.75" customHeight="1" x14ac:dyDescent="0.4"/>
    <row r="822" ht="15.75" customHeight="1" x14ac:dyDescent="0.4"/>
    <row r="823" ht="15.75" customHeight="1" x14ac:dyDescent="0.4"/>
    <row r="824" ht="15.75" customHeight="1" x14ac:dyDescent="0.4"/>
    <row r="825" ht="15.75" customHeight="1" x14ac:dyDescent="0.4"/>
    <row r="826" ht="15.75" customHeight="1" x14ac:dyDescent="0.4"/>
    <row r="827" ht="15.75" customHeight="1" x14ac:dyDescent="0.4"/>
    <row r="828" ht="15.75" customHeight="1" x14ac:dyDescent="0.4"/>
    <row r="829" ht="15.75" customHeight="1" x14ac:dyDescent="0.4"/>
    <row r="830" ht="15.75" customHeight="1" x14ac:dyDescent="0.4"/>
    <row r="831" ht="15.75" customHeight="1" x14ac:dyDescent="0.4"/>
    <row r="832" ht="15.75" customHeight="1" x14ac:dyDescent="0.4"/>
    <row r="833" ht="15.75" customHeight="1" x14ac:dyDescent="0.4"/>
    <row r="834" ht="15.75" customHeight="1" x14ac:dyDescent="0.4"/>
    <row r="835" ht="15.75" customHeight="1" x14ac:dyDescent="0.4"/>
    <row r="836" ht="15.75" customHeight="1" x14ac:dyDescent="0.4"/>
    <row r="837" ht="15.75" customHeight="1" x14ac:dyDescent="0.4"/>
    <row r="838" ht="15.75" customHeight="1" x14ac:dyDescent="0.4"/>
    <row r="839" ht="15.75" customHeight="1" x14ac:dyDescent="0.4"/>
    <row r="840" ht="15.75" customHeight="1" x14ac:dyDescent="0.4"/>
    <row r="841" ht="15.75" customHeight="1" x14ac:dyDescent="0.4"/>
    <row r="842" ht="15.75" customHeight="1" x14ac:dyDescent="0.4"/>
    <row r="843" ht="15.75" customHeight="1" x14ac:dyDescent="0.4"/>
    <row r="844" ht="15.75" customHeight="1" x14ac:dyDescent="0.4"/>
    <row r="845" ht="15.75" customHeight="1" x14ac:dyDescent="0.4"/>
    <row r="846" ht="15.75" customHeight="1" x14ac:dyDescent="0.4"/>
    <row r="847" ht="15.75" customHeight="1" x14ac:dyDescent="0.4"/>
    <row r="848" ht="15.75" customHeight="1" x14ac:dyDescent="0.4"/>
    <row r="849" ht="15.75" customHeight="1" x14ac:dyDescent="0.4"/>
    <row r="850" ht="15.75" customHeight="1" x14ac:dyDescent="0.4"/>
    <row r="851" ht="15.75" customHeight="1" x14ac:dyDescent="0.4"/>
    <row r="852" ht="15.75" customHeight="1" x14ac:dyDescent="0.4"/>
    <row r="853" ht="15.75" customHeight="1" x14ac:dyDescent="0.4"/>
    <row r="854" ht="15.75" customHeight="1" x14ac:dyDescent="0.4"/>
    <row r="855" ht="15.75" customHeight="1" x14ac:dyDescent="0.4"/>
    <row r="856" ht="15.75" customHeight="1" x14ac:dyDescent="0.4"/>
    <row r="857" ht="15.75" customHeight="1" x14ac:dyDescent="0.4"/>
    <row r="858" ht="15.75" customHeight="1" x14ac:dyDescent="0.4"/>
    <row r="859" ht="15.75" customHeight="1" x14ac:dyDescent="0.4"/>
    <row r="860" ht="15.75" customHeight="1" x14ac:dyDescent="0.4"/>
    <row r="861" ht="15.75" customHeight="1" x14ac:dyDescent="0.4"/>
    <row r="862" ht="15.75" customHeight="1" x14ac:dyDescent="0.4"/>
    <row r="863" ht="15.75" customHeight="1" x14ac:dyDescent="0.4"/>
    <row r="864" ht="15.75" customHeight="1" x14ac:dyDescent="0.4"/>
    <row r="865" ht="15.75" customHeight="1" x14ac:dyDescent="0.4"/>
    <row r="866" ht="15.75" customHeight="1" x14ac:dyDescent="0.4"/>
    <row r="867" ht="15.75" customHeight="1" x14ac:dyDescent="0.4"/>
    <row r="868" ht="15.75" customHeight="1" x14ac:dyDescent="0.4"/>
    <row r="869" ht="15.75" customHeight="1" x14ac:dyDescent="0.4"/>
    <row r="870" ht="15.75" customHeight="1" x14ac:dyDescent="0.4"/>
    <row r="871" ht="15.75" customHeight="1" x14ac:dyDescent="0.4"/>
    <row r="872" ht="15.75" customHeight="1" x14ac:dyDescent="0.4"/>
    <row r="873" ht="15.75" customHeight="1" x14ac:dyDescent="0.4"/>
    <row r="874" ht="15.75" customHeight="1" x14ac:dyDescent="0.4"/>
    <row r="875" ht="15.75" customHeight="1" x14ac:dyDescent="0.4"/>
    <row r="876" ht="15.75" customHeight="1" x14ac:dyDescent="0.4"/>
    <row r="877" ht="15.75" customHeight="1" x14ac:dyDescent="0.4"/>
    <row r="878" ht="15.75" customHeight="1" x14ac:dyDescent="0.4"/>
    <row r="879" ht="15.75" customHeight="1" x14ac:dyDescent="0.4"/>
    <row r="880" ht="15.75" customHeight="1" x14ac:dyDescent="0.4"/>
    <row r="881" ht="15.75" customHeight="1" x14ac:dyDescent="0.4"/>
    <row r="882" ht="15.75" customHeight="1" x14ac:dyDescent="0.4"/>
    <row r="883" ht="15.75" customHeight="1" x14ac:dyDescent="0.4"/>
    <row r="884" ht="15.75" customHeight="1" x14ac:dyDescent="0.4"/>
    <row r="885" ht="15.75" customHeight="1" x14ac:dyDescent="0.4"/>
    <row r="886" ht="15.75" customHeight="1" x14ac:dyDescent="0.4"/>
    <row r="887" ht="15.75" customHeight="1" x14ac:dyDescent="0.4"/>
    <row r="888" ht="15.75" customHeight="1" x14ac:dyDescent="0.4"/>
    <row r="889" ht="15.75" customHeight="1" x14ac:dyDescent="0.4"/>
    <row r="890" ht="15.75" customHeight="1" x14ac:dyDescent="0.4"/>
    <row r="891" ht="15.75" customHeight="1" x14ac:dyDescent="0.4"/>
    <row r="892" ht="15.75" customHeight="1" x14ac:dyDescent="0.4"/>
    <row r="893" ht="15.75" customHeight="1" x14ac:dyDescent="0.4"/>
    <row r="894" ht="15.75" customHeight="1" x14ac:dyDescent="0.4"/>
    <row r="895" ht="15.75" customHeight="1" x14ac:dyDescent="0.4"/>
    <row r="896" ht="15.75" customHeight="1" x14ac:dyDescent="0.4"/>
    <row r="897" ht="15.75" customHeight="1" x14ac:dyDescent="0.4"/>
    <row r="898" ht="15.75" customHeight="1" x14ac:dyDescent="0.4"/>
    <row r="899" ht="15.75" customHeight="1" x14ac:dyDescent="0.4"/>
    <row r="900" ht="15.75" customHeight="1" x14ac:dyDescent="0.4"/>
    <row r="901" ht="15.75" customHeight="1" x14ac:dyDescent="0.4"/>
    <row r="902" ht="15.75" customHeight="1" x14ac:dyDescent="0.4"/>
    <row r="903" ht="15.75" customHeight="1" x14ac:dyDescent="0.4"/>
    <row r="904" ht="15.75" customHeight="1" x14ac:dyDescent="0.4"/>
    <row r="905" ht="15.75" customHeight="1" x14ac:dyDescent="0.4"/>
    <row r="906" ht="15.75" customHeight="1" x14ac:dyDescent="0.4"/>
    <row r="907" ht="15.75" customHeight="1" x14ac:dyDescent="0.4"/>
    <row r="908" ht="15.75" customHeight="1" x14ac:dyDescent="0.4"/>
    <row r="909" ht="15.75" customHeight="1" x14ac:dyDescent="0.4"/>
    <row r="910" ht="15.75" customHeight="1" x14ac:dyDescent="0.4"/>
    <row r="911" ht="15.75" customHeight="1" x14ac:dyDescent="0.4"/>
    <row r="912" ht="15.75" customHeight="1" x14ac:dyDescent="0.4"/>
    <row r="913" ht="15.75" customHeight="1" x14ac:dyDescent="0.4"/>
    <row r="914" ht="15.75" customHeight="1" x14ac:dyDescent="0.4"/>
    <row r="915" ht="15.75" customHeight="1" x14ac:dyDescent="0.4"/>
    <row r="916" ht="15.75" customHeight="1" x14ac:dyDescent="0.4"/>
    <row r="917" ht="15.75" customHeight="1" x14ac:dyDescent="0.4"/>
    <row r="918" ht="15.75" customHeight="1" x14ac:dyDescent="0.4"/>
    <row r="919" ht="15.75" customHeight="1" x14ac:dyDescent="0.4"/>
    <row r="920" ht="15.75" customHeight="1" x14ac:dyDescent="0.4"/>
    <row r="921" ht="15.75" customHeight="1" x14ac:dyDescent="0.4"/>
    <row r="922" ht="15.75" customHeight="1" x14ac:dyDescent="0.4"/>
    <row r="923" ht="15.75" customHeight="1" x14ac:dyDescent="0.4"/>
    <row r="924" ht="15.75" customHeight="1" x14ac:dyDescent="0.4"/>
    <row r="925" ht="15.75" customHeight="1" x14ac:dyDescent="0.4"/>
    <row r="926" ht="15.75" customHeight="1" x14ac:dyDescent="0.4"/>
    <row r="927" ht="15.75" customHeight="1" x14ac:dyDescent="0.4"/>
    <row r="928" ht="15.75" customHeight="1" x14ac:dyDescent="0.4"/>
    <row r="929" ht="15.75" customHeight="1" x14ac:dyDescent="0.4"/>
    <row r="930" ht="15.75" customHeight="1" x14ac:dyDescent="0.4"/>
    <row r="931" ht="15.75" customHeight="1" x14ac:dyDescent="0.4"/>
    <row r="932" ht="15.75" customHeight="1" x14ac:dyDescent="0.4"/>
    <row r="933" ht="15.75" customHeight="1" x14ac:dyDescent="0.4"/>
    <row r="934" ht="15.75" customHeight="1" x14ac:dyDescent="0.4"/>
    <row r="935" ht="15.75" customHeight="1" x14ac:dyDescent="0.4"/>
    <row r="936" ht="15.75" customHeight="1" x14ac:dyDescent="0.4"/>
    <row r="937" ht="15.75" customHeight="1" x14ac:dyDescent="0.4"/>
    <row r="938" ht="15.75" customHeight="1" x14ac:dyDescent="0.4"/>
    <row r="939" ht="15.75" customHeight="1" x14ac:dyDescent="0.4"/>
    <row r="940" ht="15.75" customHeight="1" x14ac:dyDescent="0.4"/>
    <row r="941" ht="15.75" customHeight="1" x14ac:dyDescent="0.4"/>
    <row r="942" ht="15.75" customHeight="1" x14ac:dyDescent="0.4"/>
    <row r="943" ht="15.75" customHeight="1" x14ac:dyDescent="0.4"/>
    <row r="944" ht="15.75" customHeight="1" x14ac:dyDescent="0.4"/>
    <row r="945" ht="15.75" customHeight="1" x14ac:dyDescent="0.4"/>
    <row r="946" ht="15.75" customHeight="1" x14ac:dyDescent="0.4"/>
    <row r="947" ht="15.75" customHeight="1" x14ac:dyDescent="0.4"/>
    <row r="948" ht="15.75" customHeight="1" x14ac:dyDescent="0.4"/>
    <row r="949" ht="15.75" customHeight="1" x14ac:dyDescent="0.4"/>
    <row r="950" ht="15.75" customHeight="1" x14ac:dyDescent="0.4"/>
    <row r="951" ht="15.75" customHeight="1" x14ac:dyDescent="0.4"/>
    <row r="952" ht="15.75" customHeight="1" x14ac:dyDescent="0.4"/>
    <row r="953" ht="15.75" customHeight="1" x14ac:dyDescent="0.4"/>
    <row r="954" ht="15.75" customHeight="1" x14ac:dyDescent="0.4"/>
    <row r="955" ht="15.75" customHeight="1" x14ac:dyDescent="0.4"/>
    <row r="956" ht="15.75" customHeight="1" x14ac:dyDescent="0.4"/>
    <row r="957" ht="15.75" customHeight="1" x14ac:dyDescent="0.4"/>
    <row r="958" ht="15.75" customHeight="1" x14ac:dyDescent="0.4"/>
    <row r="959" ht="15.75" customHeight="1" x14ac:dyDescent="0.4"/>
    <row r="960" ht="15.75" customHeight="1" x14ac:dyDescent="0.4"/>
    <row r="961" ht="15.75" customHeight="1" x14ac:dyDescent="0.4"/>
    <row r="962" ht="15.75" customHeight="1" x14ac:dyDescent="0.4"/>
    <row r="963" ht="15.75" customHeight="1" x14ac:dyDescent="0.4"/>
    <row r="964" ht="15.75" customHeight="1" x14ac:dyDescent="0.4"/>
    <row r="965" ht="15.75" customHeight="1" x14ac:dyDescent="0.4"/>
    <row r="966" ht="15.75" customHeight="1" x14ac:dyDescent="0.4"/>
    <row r="967" ht="15.75" customHeight="1" x14ac:dyDescent="0.4"/>
    <row r="968" ht="15.75" customHeight="1" x14ac:dyDescent="0.4"/>
    <row r="969" ht="15.75" customHeight="1" x14ac:dyDescent="0.4"/>
    <row r="970" ht="15.75" customHeight="1" x14ac:dyDescent="0.4"/>
    <row r="971" ht="15.75" customHeight="1" x14ac:dyDescent="0.4"/>
    <row r="972" ht="15.75" customHeight="1" x14ac:dyDescent="0.4"/>
    <row r="973" ht="15.75" customHeight="1" x14ac:dyDescent="0.4"/>
    <row r="974" ht="15.75" customHeight="1" x14ac:dyDescent="0.4"/>
    <row r="975" ht="15.75" customHeight="1" x14ac:dyDescent="0.4"/>
    <row r="976" ht="15.75" customHeight="1" x14ac:dyDescent="0.4"/>
    <row r="977" ht="15.75" customHeight="1" x14ac:dyDescent="0.4"/>
    <row r="978" ht="15.75" customHeight="1" x14ac:dyDescent="0.4"/>
    <row r="979" ht="15.75" customHeight="1" x14ac:dyDescent="0.4"/>
    <row r="980" ht="15.75" customHeight="1" x14ac:dyDescent="0.4"/>
    <row r="981" ht="15.75" customHeight="1" x14ac:dyDescent="0.4"/>
    <row r="982" ht="15.75" customHeight="1" x14ac:dyDescent="0.4"/>
    <row r="983" ht="15.75" customHeight="1" x14ac:dyDescent="0.4"/>
    <row r="984" ht="15.75" customHeight="1" x14ac:dyDescent="0.4"/>
    <row r="985" ht="15.75" customHeight="1" x14ac:dyDescent="0.4"/>
    <row r="986" ht="15.75" customHeight="1" x14ac:dyDescent="0.4"/>
    <row r="987" ht="15.75" customHeight="1" x14ac:dyDescent="0.4"/>
    <row r="988" ht="15.75" customHeight="1" x14ac:dyDescent="0.4"/>
    <row r="989" ht="15.75" customHeight="1" x14ac:dyDescent="0.4"/>
    <row r="990" ht="15.75" customHeight="1" x14ac:dyDescent="0.4"/>
    <row r="991" ht="15.75" customHeight="1" x14ac:dyDescent="0.4"/>
    <row r="992" ht="15.75" customHeight="1" x14ac:dyDescent="0.4"/>
    <row r="993" ht="15.75" customHeight="1" x14ac:dyDescent="0.4"/>
    <row r="994" ht="15.75" customHeight="1" x14ac:dyDescent="0.4"/>
    <row r="995" ht="15.75" customHeight="1" x14ac:dyDescent="0.4"/>
    <row r="996" ht="15.75" customHeight="1" x14ac:dyDescent="0.4"/>
    <row r="997" ht="15.75" customHeight="1" x14ac:dyDescent="0.4"/>
    <row r="998" ht="15.75" customHeight="1" x14ac:dyDescent="0.4"/>
    <row r="999" ht="15.75" customHeight="1" x14ac:dyDescent="0.4"/>
    <row r="1000" ht="15.75" customHeight="1" x14ac:dyDescent="0.4"/>
    <row r="1001" ht="15.75" customHeight="1" x14ac:dyDescent="0.4"/>
    <row r="1002" ht="15.75" customHeight="1" x14ac:dyDescent="0.4"/>
    <row r="1003" ht="15.75" customHeight="1" x14ac:dyDescent="0.4"/>
    <row r="1004" ht="15.75" customHeight="1" x14ac:dyDescent="0.4"/>
    <row r="1005" ht="15.75" customHeight="1" x14ac:dyDescent="0.4"/>
    <row r="1006" ht="15.75" customHeight="1" x14ac:dyDescent="0.4"/>
    <row r="1007" ht="15.75" customHeight="1" x14ac:dyDescent="0.4"/>
    <row r="1008" ht="15.75" customHeight="1" x14ac:dyDescent="0.4"/>
    <row r="1009" ht="15.75" customHeight="1" x14ac:dyDescent="0.4"/>
    <row r="1010" ht="15.75" customHeight="1" x14ac:dyDescent="0.4"/>
    <row r="1011" ht="15.75" customHeight="1" x14ac:dyDescent="0.4"/>
    <row r="1012" ht="15.75" customHeight="1" x14ac:dyDescent="0.4"/>
    <row r="1013" ht="15.75" customHeight="1" x14ac:dyDescent="0.4"/>
    <row r="1014" ht="15.75" customHeight="1" x14ac:dyDescent="0.4"/>
    <row r="1015" ht="15.75" customHeight="1" x14ac:dyDescent="0.4"/>
    <row r="1016" ht="15.75" customHeight="1" x14ac:dyDescent="0.4"/>
    <row r="1017" ht="15.75" customHeight="1" x14ac:dyDescent="0.4"/>
    <row r="1018" ht="15.75" customHeight="1" x14ac:dyDescent="0.4"/>
    <row r="1019" ht="15.75" customHeight="1" x14ac:dyDescent="0.4"/>
    <row r="1020" ht="15.75" customHeight="1" x14ac:dyDescent="0.4"/>
    <row r="1021" ht="15.75" customHeight="1" x14ac:dyDescent="0.4"/>
    <row r="1022" ht="15.75" customHeight="1" x14ac:dyDescent="0.4"/>
    <row r="1023" ht="15.75" customHeight="1" x14ac:dyDescent="0.4"/>
    <row r="1024" ht="15.75" customHeight="1" x14ac:dyDescent="0.4"/>
    <row r="1025" ht="15.75" customHeight="1" x14ac:dyDescent="0.4"/>
    <row r="1026" ht="15.75" customHeight="1" x14ac:dyDescent="0.4"/>
    <row r="1027" ht="15.75" customHeight="1" x14ac:dyDescent="0.4"/>
    <row r="1028" ht="15.75" customHeight="1" x14ac:dyDescent="0.4"/>
    <row r="1029" ht="15.75" customHeight="1" x14ac:dyDescent="0.4"/>
    <row r="1030" ht="15.75" customHeight="1" x14ac:dyDescent="0.4"/>
    <row r="1031" ht="15.75" customHeight="1" x14ac:dyDescent="0.4"/>
    <row r="1032" ht="15.75" customHeight="1" x14ac:dyDescent="0.4"/>
    <row r="1033" ht="15.75" customHeight="1" x14ac:dyDescent="0.4"/>
    <row r="1034" ht="15.75" customHeight="1" x14ac:dyDescent="0.4"/>
    <row r="1035" ht="15.75" customHeight="1" x14ac:dyDescent="0.4"/>
    <row r="1036" ht="15.75" customHeight="1" x14ac:dyDescent="0.4"/>
    <row r="1037" ht="15.75" customHeight="1" x14ac:dyDescent="0.4"/>
    <row r="1038" ht="15.75" customHeight="1" x14ac:dyDescent="0.4"/>
    <row r="1039" ht="15.75" customHeight="1" x14ac:dyDescent="0.4"/>
    <row r="1040" ht="15.75" customHeight="1" x14ac:dyDescent="0.4"/>
    <row r="1041" ht="15.75" customHeight="1" x14ac:dyDescent="0.4"/>
    <row r="1042" ht="15.75" customHeight="1" x14ac:dyDescent="0.4"/>
    <row r="1043" ht="15.75" customHeight="1" x14ac:dyDescent="0.4"/>
    <row r="1044" ht="15.75" customHeight="1" x14ac:dyDescent="0.4"/>
    <row r="1045" ht="15.75" customHeight="1" x14ac:dyDescent="0.4"/>
    <row r="1046" ht="15.75" customHeight="1" x14ac:dyDescent="0.4"/>
    <row r="1047" ht="15.75" customHeight="1" x14ac:dyDescent="0.4"/>
    <row r="1048" ht="15.75" customHeight="1" x14ac:dyDescent="0.4"/>
    <row r="1049" ht="15.75" customHeight="1" x14ac:dyDescent="0.4"/>
    <row r="1050" ht="15.75" customHeight="1" x14ac:dyDescent="0.4"/>
    <row r="1051" ht="15.75" customHeight="1" x14ac:dyDescent="0.4"/>
    <row r="1052" ht="15.75" customHeight="1" x14ac:dyDescent="0.4"/>
    <row r="1053" ht="15.75" customHeight="1" x14ac:dyDescent="0.4"/>
    <row r="1054" ht="15.75" customHeight="1" x14ac:dyDescent="0.4"/>
    <row r="1055" ht="15.75" customHeight="1" x14ac:dyDescent="0.4"/>
    <row r="1056" ht="15.75" customHeight="1" x14ac:dyDescent="0.4"/>
  </sheetData>
  <customSheetViews>
    <customSheetView guid="{DAEDEE65-CE86-43A1-8C2C-D0AA82553D72}" filter="1" showAutoFilter="1">
      <pageMargins left="0.511811024" right="0.511811024" top="0.78740157499999996" bottom="0.78740157499999996" header="0.31496062000000002" footer="0.31496062000000002"/>
      <autoFilter ref="B4:B62" xr:uid="{9A8E5B31-BA94-4724-B882-2376ACD7CCCD}"/>
      <extLst>
        <ext uri="GoogleSheetsCustomDataVersion1">
          <go:sheetsCustomData xmlns:go="http://customooxmlschemas.google.com/" filterViewId="1046164221"/>
        </ext>
      </extLst>
    </customSheetView>
  </customSheetViews>
  <mergeCells count="2">
    <mergeCell ref="B1:I1"/>
    <mergeCell ref="B2:I2"/>
  </mergeCells>
  <printOptions horizontalCentered="1"/>
  <pageMargins left="0.11811023622047245" right="0.11811023622047245" top="0.19685039370078741" bottom="0.19685039370078741" header="0" footer="0"/>
  <pageSetup paperSize="9" scale="45" fitToHeight="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UND. REQUISITANTE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Marcelo</dc:creator>
  <cp:lastModifiedBy>Roberta Cristina Sa Martins</cp:lastModifiedBy>
  <cp:lastPrinted>2025-05-14T19:31:09Z</cp:lastPrinted>
  <dcterms:created xsi:type="dcterms:W3CDTF">2018-08-16T20:38:17Z</dcterms:created>
  <dcterms:modified xsi:type="dcterms:W3CDTF">2025-05-14T19:32:27Z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0x010100DEEA25CC0A0AC24199CDC46C25B8B0BC</vt:lpwstr>
  </property>
</Properties>
</file>